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wildlifefund-my.sharepoint.com/personal/jacquelyn_beattie_wwfus_org/Documents/Desktop/GEF- Resources and Guides/budget examples/"/>
    </mc:Choice>
  </mc:AlternateContent>
  <xr:revisionPtr revIDLastSave="393" documentId="8_{74E11383-E7E1-47D1-AE6E-00E47D6F2218}" xr6:coauthVersionLast="47" xr6:coauthVersionMax="47" xr10:uidLastSave="{617FAB5C-8FB7-4E00-BAE5-7605D597622B}"/>
  <bookViews>
    <workbookView xWindow="0" yWindow="0" windowWidth="19200" windowHeight="10170" activeTab="1" xr2:uid="{30E89B89-DF23-4404-82DD-97949DDD3747}"/>
  </bookViews>
  <sheets>
    <sheet name="GEF Budget by Output" sheetId="5" r:id="rId1"/>
    <sheet name="Summary by Outcome" sheetId="6" r:id="rId2"/>
    <sheet name="Summary by GL" sheetId="7" r:id="rId3"/>
  </sheets>
  <definedNames>
    <definedName name="_ftn1" localSheetId="0">'GEF Budget by Output'!$B$133</definedName>
    <definedName name="_ftnref1" localSheetId="0">'GEF Budget by Output'!$AQ$5</definedName>
    <definedName name="_xlnm.Print_Area" localSheetId="1">'Summary by Outcome'!$A$1:$B$54</definedName>
    <definedName name="_xlnm.Print_Titles" localSheetId="0">'GEF Budget by Output'!$B:$B,'GEF Budget by Output'!$4:$6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4" i="5" l="1"/>
  <c r="N24" i="5"/>
  <c r="M24" i="5"/>
  <c r="E24" i="5"/>
  <c r="F24" i="5"/>
  <c r="G24" i="5"/>
  <c r="C85" i="7"/>
  <c r="C51" i="7"/>
  <c r="AI24" i="5" l="1"/>
  <c r="AD24" i="5"/>
  <c r="AE24" i="5"/>
  <c r="AA24" i="5"/>
  <c r="AB24" i="5"/>
  <c r="B22" i="6"/>
  <c r="A25" i="6"/>
  <c r="A24" i="6"/>
  <c r="A23" i="6"/>
  <c r="A22" i="6"/>
  <c r="A21" i="6"/>
  <c r="A20" i="6"/>
  <c r="A19" i="6"/>
  <c r="AO24" i="5"/>
  <c r="AK24" i="5"/>
  <c r="AJ24" i="5"/>
  <c r="Y24" i="5"/>
  <c r="X24" i="5"/>
  <c r="V24" i="5"/>
  <c r="O24" i="5"/>
  <c r="O25" i="5"/>
  <c r="P25" i="5" s="1"/>
  <c r="P33" i="5" s="1"/>
  <c r="O16" i="5"/>
  <c r="O17" i="5"/>
  <c r="O18" i="5"/>
  <c r="O19" i="5"/>
  <c r="O20" i="5"/>
  <c r="O21" i="5"/>
  <c r="P21" i="5" s="1"/>
  <c r="O15" i="5"/>
  <c r="O8" i="5"/>
  <c r="O9" i="5"/>
  <c r="O10" i="5"/>
  <c r="O11" i="5"/>
  <c r="O12" i="5"/>
  <c r="O13" i="5"/>
  <c r="P13" i="5" s="1"/>
  <c r="O7" i="5"/>
  <c r="O23" i="5"/>
  <c r="Q24" i="5"/>
  <c r="R24" i="5"/>
  <c r="U24" i="5"/>
  <c r="T24" i="5"/>
  <c r="S24" i="5"/>
  <c r="P128" i="5"/>
  <c r="P127" i="5"/>
  <c r="P125" i="5"/>
  <c r="P124" i="5"/>
  <c r="P123" i="5"/>
  <c r="P122" i="5"/>
  <c r="P120" i="5"/>
  <c r="P119" i="5"/>
  <c r="P118" i="5"/>
  <c r="P117" i="5"/>
  <c r="P116" i="5"/>
  <c r="P115" i="5"/>
  <c r="P114" i="5"/>
  <c r="P113" i="5"/>
  <c r="P112" i="5"/>
  <c r="P111" i="5"/>
  <c r="P121" i="5" s="1"/>
  <c r="P109" i="5"/>
  <c r="P108" i="5"/>
  <c r="P107" i="5"/>
  <c r="P106" i="5"/>
  <c r="P105" i="5"/>
  <c r="P104" i="5"/>
  <c r="P103" i="5"/>
  <c r="P102" i="5"/>
  <c r="P101" i="5"/>
  <c r="P100" i="5"/>
  <c r="P110" i="5" s="1"/>
  <c r="P98" i="5"/>
  <c r="P97" i="5"/>
  <c r="P96" i="5"/>
  <c r="P95" i="5"/>
  <c r="P94" i="5"/>
  <c r="P93" i="5"/>
  <c r="P92" i="5"/>
  <c r="P91" i="5"/>
  <c r="P90" i="5"/>
  <c r="P89" i="5"/>
  <c r="P99" i="5" s="1"/>
  <c r="P87" i="5"/>
  <c r="P86" i="5"/>
  <c r="P85" i="5"/>
  <c r="P84" i="5"/>
  <c r="P83" i="5"/>
  <c r="P82" i="5"/>
  <c r="P81" i="5"/>
  <c r="P80" i="5"/>
  <c r="P79" i="5"/>
  <c r="P78" i="5"/>
  <c r="P88" i="5" s="1"/>
  <c r="P76" i="5"/>
  <c r="P75" i="5"/>
  <c r="P77" i="5" s="1"/>
  <c r="P74" i="5"/>
  <c r="P73" i="5"/>
  <c r="P72" i="5"/>
  <c r="P71" i="5"/>
  <c r="P70" i="5"/>
  <c r="P69" i="5"/>
  <c r="P67" i="5"/>
  <c r="P66" i="5"/>
  <c r="P65" i="5"/>
  <c r="P64" i="5"/>
  <c r="P63" i="5"/>
  <c r="P62" i="5"/>
  <c r="P61" i="5"/>
  <c r="P60" i="5"/>
  <c r="P68" i="5" s="1"/>
  <c r="P58" i="5"/>
  <c r="P57" i="5"/>
  <c r="P56" i="5"/>
  <c r="P55" i="5"/>
  <c r="P54" i="5"/>
  <c r="P53" i="5"/>
  <c r="P52" i="5"/>
  <c r="P51" i="5"/>
  <c r="P59" i="5" s="1"/>
  <c r="P49" i="5"/>
  <c r="P48" i="5"/>
  <c r="P47" i="5"/>
  <c r="P46" i="5"/>
  <c r="P45" i="5"/>
  <c r="P44" i="5"/>
  <c r="P42" i="5"/>
  <c r="P36" i="5"/>
  <c r="P37" i="5"/>
  <c r="P38" i="5"/>
  <c r="P39" i="5"/>
  <c r="P40" i="5"/>
  <c r="P41" i="5"/>
  <c r="P35" i="5"/>
  <c r="P26" i="5"/>
  <c r="P27" i="5"/>
  <c r="P28" i="5"/>
  <c r="P29" i="5"/>
  <c r="P30" i="5"/>
  <c r="P31" i="5"/>
  <c r="P32" i="5"/>
  <c r="P16" i="5"/>
  <c r="P17" i="5"/>
  <c r="P18" i="5"/>
  <c r="P19" i="5"/>
  <c r="P20" i="5"/>
  <c r="P15" i="5"/>
  <c r="P9" i="5"/>
  <c r="P10" i="5"/>
  <c r="P11" i="5"/>
  <c r="P12" i="5"/>
  <c r="O123" i="5"/>
  <c r="O124" i="5"/>
  <c r="O125" i="5"/>
  <c r="O126" i="5"/>
  <c r="P126" i="5" s="1"/>
  <c r="P129" i="5" s="1"/>
  <c r="O127" i="5"/>
  <c r="O128" i="5"/>
  <c r="O122" i="5"/>
  <c r="O112" i="5"/>
  <c r="O113" i="5"/>
  <c r="O114" i="5"/>
  <c r="O115" i="5"/>
  <c r="O116" i="5"/>
  <c r="O117" i="5"/>
  <c r="O118" i="5"/>
  <c r="O119" i="5"/>
  <c r="O120" i="5"/>
  <c r="O111" i="5"/>
  <c r="O101" i="5"/>
  <c r="O102" i="5"/>
  <c r="O103" i="5"/>
  <c r="O104" i="5"/>
  <c r="O105" i="5"/>
  <c r="O106" i="5"/>
  <c r="O107" i="5"/>
  <c r="O108" i="5"/>
  <c r="O109" i="5"/>
  <c r="O100" i="5"/>
  <c r="O90" i="5"/>
  <c r="O91" i="5"/>
  <c r="O92" i="5"/>
  <c r="O93" i="5"/>
  <c r="O94" i="5"/>
  <c r="O95" i="5"/>
  <c r="O96" i="5"/>
  <c r="O97" i="5"/>
  <c r="O98" i="5"/>
  <c r="O89" i="5"/>
  <c r="O79" i="5"/>
  <c r="O80" i="5"/>
  <c r="O81" i="5"/>
  <c r="O82" i="5"/>
  <c r="O83" i="5"/>
  <c r="O84" i="5"/>
  <c r="O85" i="5"/>
  <c r="O86" i="5"/>
  <c r="O87" i="5"/>
  <c r="O78" i="5"/>
  <c r="O70" i="5"/>
  <c r="O71" i="5"/>
  <c r="O72" i="5"/>
  <c r="O73" i="5"/>
  <c r="O74" i="5"/>
  <c r="O75" i="5"/>
  <c r="O76" i="5"/>
  <c r="O69" i="5"/>
  <c r="O61" i="5"/>
  <c r="O62" i="5"/>
  <c r="O63" i="5"/>
  <c r="O64" i="5"/>
  <c r="O65" i="5"/>
  <c r="O66" i="5"/>
  <c r="O67" i="5"/>
  <c r="O60" i="5"/>
  <c r="O52" i="5"/>
  <c r="O53" i="5"/>
  <c r="O54" i="5"/>
  <c r="O55" i="5"/>
  <c r="O56" i="5"/>
  <c r="O57" i="5"/>
  <c r="O58" i="5"/>
  <c r="O51" i="5"/>
  <c r="O44" i="5"/>
  <c r="O45" i="5"/>
  <c r="O46" i="5"/>
  <c r="O47" i="5"/>
  <c r="O48" i="5"/>
  <c r="O49" i="5"/>
  <c r="O43" i="5"/>
  <c r="O36" i="5"/>
  <c r="O37" i="5"/>
  <c r="O38" i="5"/>
  <c r="O39" i="5"/>
  <c r="O40" i="5"/>
  <c r="O41" i="5"/>
  <c r="O35" i="5"/>
  <c r="O27" i="5"/>
  <c r="O28" i="5"/>
  <c r="O29" i="5"/>
  <c r="O30" i="5"/>
  <c r="O31" i="5"/>
  <c r="O32" i="5"/>
  <c r="O26" i="5"/>
  <c r="L129" i="5"/>
  <c r="L121" i="5"/>
  <c r="L110" i="5"/>
  <c r="L99" i="5"/>
  <c r="L88" i="5"/>
  <c r="L77" i="5"/>
  <c r="L68" i="5"/>
  <c r="L59" i="5"/>
  <c r="L42" i="5"/>
  <c r="L33" i="5"/>
  <c r="L24" i="5"/>
  <c r="L23" i="5"/>
  <c r="L22" i="5"/>
  <c r="L8" i="5"/>
  <c r="L9" i="5"/>
  <c r="L10" i="5"/>
  <c r="L11" i="5"/>
  <c r="L12" i="5"/>
  <c r="L13" i="5"/>
  <c r="L15" i="5"/>
  <c r="L16" i="5"/>
  <c r="L17" i="5"/>
  <c r="L18" i="5"/>
  <c r="L19" i="5"/>
  <c r="L20" i="5"/>
  <c r="L21" i="5"/>
  <c r="L25" i="5"/>
  <c r="L26" i="5"/>
  <c r="L27" i="5"/>
  <c r="L28" i="5"/>
  <c r="L29" i="5"/>
  <c r="L30" i="5"/>
  <c r="L31" i="5"/>
  <c r="L32" i="5"/>
  <c r="L34" i="5"/>
  <c r="L35" i="5"/>
  <c r="L36" i="5"/>
  <c r="L37" i="5"/>
  <c r="L38" i="5"/>
  <c r="L39" i="5"/>
  <c r="L40" i="5"/>
  <c r="L41" i="5"/>
  <c r="L43" i="5"/>
  <c r="L50" i="5" s="1"/>
  <c r="L44" i="5"/>
  <c r="L45" i="5"/>
  <c r="L46" i="5"/>
  <c r="L47" i="5"/>
  <c r="L48" i="5"/>
  <c r="L49" i="5"/>
  <c r="L51" i="5"/>
  <c r="L52" i="5"/>
  <c r="L53" i="5"/>
  <c r="L54" i="5"/>
  <c r="L55" i="5"/>
  <c r="L56" i="5"/>
  <c r="L57" i="5"/>
  <c r="L58" i="5"/>
  <c r="L60" i="5"/>
  <c r="L61" i="5"/>
  <c r="L62" i="5"/>
  <c r="L63" i="5"/>
  <c r="L64" i="5"/>
  <c r="L65" i="5"/>
  <c r="L66" i="5"/>
  <c r="L67" i="5"/>
  <c r="L69" i="5"/>
  <c r="L70" i="5"/>
  <c r="L71" i="5"/>
  <c r="L72" i="5"/>
  <c r="L73" i="5"/>
  <c r="L74" i="5"/>
  <c r="L75" i="5"/>
  <c r="L76" i="5"/>
  <c r="L78" i="5"/>
  <c r="L79" i="5"/>
  <c r="L80" i="5"/>
  <c r="L81" i="5"/>
  <c r="L82" i="5"/>
  <c r="L83" i="5"/>
  <c r="L84" i="5"/>
  <c r="L85" i="5"/>
  <c r="L86" i="5"/>
  <c r="L87" i="5"/>
  <c r="L89" i="5"/>
  <c r="L90" i="5"/>
  <c r="L91" i="5"/>
  <c r="L92" i="5"/>
  <c r="L93" i="5"/>
  <c r="L94" i="5"/>
  <c r="L95" i="5"/>
  <c r="L96" i="5"/>
  <c r="L97" i="5"/>
  <c r="L98" i="5"/>
  <c r="L100" i="5"/>
  <c r="L101" i="5"/>
  <c r="L102" i="5"/>
  <c r="L103" i="5"/>
  <c r="L104" i="5"/>
  <c r="L105" i="5"/>
  <c r="L106" i="5"/>
  <c r="L107" i="5"/>
  <c r="L108" i="5"/>
  <c r="L109" i="5"/>
  <c r="L111" i="5"/>
  <c r="L112" i="5"/>
  <c r="L113" i="5"/>
  <c r="L114" i="5"/>
  <c r="L115" i="5"/>
  <c r="L116" i="5"/>
  <c r="L117" i="5"/>
  <c r="L118" i="5"/>
  <c r="L119" i="5"/>
  <c r="L120" i="5"/>
  <c r="L122" i="5"/>
  <c r="L123" i="5"/>
  <c r="L124" i="5"/>
  <c r="L125" i="5"/>
  <c r="L126" i="5"/>
  <c r="L127" i="5"/>
  <c r="L128" i="5"/>
  <c r="L7" i="5"/>
  <c r="L14" i="5" s="1"/>
  <c r="AL23" i="5"/>
  <c r="AM23" i="5" s="1"/>
  <c r="AJ23" i="5"/>
  <c r="AF23" i="5"/>
  <c r="AF24" i="5" s="1"/>
  <c r="AC23" i="5"/>
  <c r="AC24" i="5" s="1"/>
  <c r="Z23" i="5"/>
  <c r="Z24" i="5" s="1"/>
  <c r="V23" i="5"/>
  <c r="W23" i="5" s="1"/>
  <c r="S23" i="5"/>
  <c r="H23" i="5"/>
  <c r="H24" i="5" s="1"/>
  <c r="H36" i="5"/>
  <c r="H37" i="5"/>
  <c r="H38" i="5"/>
  <c r="H39" i="5"/>
  <c r="H40" i="5"/>
  <c r="H41" i="5"/>
  <c r="H35" i="5"/>
  <c r="N129" i="5"/>
  <c r="M129" i="5"/>
  <c r="N121" i="5"/>
  <c r="M121" i="5"/>
  <c r="N110" i="5"/>
  <c r="M110" i="5"/>
  <c r="N99" i="5"/>
  <c r="M99" i="5"/>
  <c r="N88" i="5"/>
  <c r="M88" i="5"/>
  <c r="N77" i="5"/>
  <c r="M77" i="5"/>
  <c r="N68" i="5"/>
  <c r="M68" i="5"/>
  <c r="N59" i="5"/>
  <c r="M59" i="5"/>
  <c r="N50" i="5"/>
  <c r="M50" i="5"/>
  <c r="N42" i="5"/>
  <c r="M42" i="5"/>
  <c r="N33" i="5"/>
  <c r="M33" i="5"/>
  <c r="N22" i="5"/>
  <c r="M22" i="5"/>
  <c r="N14" i="5"/>
  <c r="M14" i="5"/>
  <c r="Q14" i="5"/>
  <c r="R14" i="5"/>
  <c r="Q22" i="5"/>
  <c r="R22" i="5"/>
  <c r="Q33" i="5"/>
  <c r="R33" i="5"/>
  <c r="Q42" i="5"/>
  <c r="R42" i="5"/>
  <c r="Q50" i="5"/>
  <c r="R50" i="5"/>
  <c r="Q59" i="5"/>
  <c r="R59" i="5"/>
  <c r="Q68" i="5"/>
  <c r="R68" i="5"/>
  <c r="Q77" i="5"/>
  <c r="R77" i="5"/>
  <c r="Q88" i="5"/>
  <c r="R88" i="5"/>
  <c r="Q99" i="5"/>
  <c r="R99" i="5"/>
  <c r="Q110" i="5"/>
  <c r="R110" i="5"/>
  <c r="Q121" i="5"/>
  <c r="R121" i="5"/>
  <c r="Q129" i="5"/>
  <c r="R129" i="5"/>
  <c r="K129" i="5"/>
  <c r="K121" i="5"/>
  <c r="K110" i="5"/>
  <c r="K99" i="5"/>
  <c r="K88" i="5"/>
  <c r="K77" i="5"/>
  <c r="K68" i="5"/>
  <c r="K59" i="5"/>
  <c r="K50" i="5"/>
  <c r="K42" i="5"/>
  <c r="K33" i="5"/>
  <c r="K22" i="5"/>
  <c r="K14" i="5"/>
  <c r="J129" i="5"/>
  <c r="I129" i="5"/>
  <c r="J121" i="5"/>
  <c r="I121" i="5"/>
  <c r="J110" i="5"/>
  <c r="I110" i="5"/>
  <c r="J99" i="5"/>
  <c r="I99" i="5"/>
  <c r="J88" i="5"/>
  <c r="I88" i="5"/>
  <c r="J77" i="5"/>
  <c r="I77" i="5"/>
  <c r="J68" i="5"/>
  <c r="I68" i="5"/>
  <c r="J59" i="5"/>
  <c r="I59" i="5"/>
  <c r="J50" i="5"/>
  <c r="I50" i="5"/>
  <c r="J42" i="5"/>
  <c r="I42" i="5"/>
  <c r="J33" i="5"/>
  <c r="I33" i="5"/>
  <c r="J22" i="5"/>
  <c r="I22" i="5"/>
  <c r="J14" i="5"/>
  <c r="I14" i="5"/>
  <c r="H12" i="5"/>
  <c r="AL24" i="5" l="1"/>
  <c r="AM24" i="5" s="1"/>
  <c r="P23" i="5"/>
  <c r="P24" i="5" s="1"/>
  <c r="L130" i="5"/>
  <c r="AG24" i="5"/>
  <c r="AG23" i="5"/>
  <c r="P22" i="5"/>
  <c r="N130" i="5"/>
  <c r="B25" i="6" s="1"/>
  <c r="M130" i="5"/>
  <c r="B24" i="6" s="1"/>
  <c r="R130" i="5"/>
  <c r="Q130" i="5"/>
  <c r="A42" i="6"/>
  <c r="A41" i="6"/>
  <c r="A40" i="6"/>
  <c r="A39" i="6"/>
  <c r="A38" i="6"/>
  <c r="A37" i="6"/>
  <c r="A32" i="6"/>
  <c r="A31" i="6"/>
  <c r="A18" i="6"/>
  <c r="AO129" i="5"/>
  <c r="AO121" i="5"/>
  <c r="AO110" i="5"/>
  <c r="AO99" i="5"/>
  <c r="AO88" i="5"/>
  <c r="AO77" i="5"/>
  <c r="AO68" i="5"/>
  <c r="AO59" i="5"/>
  <c r="AO50" i="5"/>
  <c r="AO42" i="5"/>
  <c r="AO33" i="5"/>
  <c r="AO22" i="5"/>
  <c r="AO14" i="5"/>
  <c r="AN24" i="5" l="1"/>
  <c r="AN23" i="5"/>
  <c r="AP23" i="5" s="1"/>
  <c r="AP24" i="5" s="1"/>
  <c r="B23" i="6"/>
  <c r="C89" i="7"/>
  <c r="AO130" i="5"/>
  <c r="B49" i="6" s="1"/>
  <c r="AE129" i="5" l="1"/>
  <c r="AD129" i="5"/>
  <c r="AF128" i="5"/>
  <c r="AF127" i="5"/>
  <c r="AF126" i="5"/>
  <c r="AF125" i="5"/>
  <c r="AF124" i="5"/>
  <c r="AF123" i="5"/>
  <c r="AF122" i="5"/>
  <c r="AE121" i="5"/>
  <c r="AD121" i="5"/>
  <c r="AF120" i="5"/>
  <c r="AF119" i="5"/>
  <c r="AF118" i="5"/>
  <c r="AF117" i="5"/>
  <c r="AF116" i="5"/>
  <c r="AF115" i="5"/>
  <c r="AF114" i="5"/>
  <c r="AF113" i="5"/>
  <c r="AF112" i="5"/>
  <c r="AF111" i="5"/>
  <c r="AE110" i="5"/>
  <c r="AD110" i="5"/>
  <c r="AF109" i="5"/>
  <c r="AF108" i="5"/>
  <c r="AF107" i="5"/>
  <c r="AF106" i="5"/>
  <c r="AF105" i="5"/>
  <c r="AF104" i="5"/>
  <c r="AF103" i="5"/>
  <c r="AF102" i="5"/>
  <c r="AF101" i="5"/>
  <c r="AF100" i="5"/>
  <c r="AE99" i="5"/>
  <c r="AD99" i="5"/>
  <c r="AF98" i="5"/>
  <c r="AF97" i="5"/>
  <c r="AF96" i="5"/>
  <c r="AF95" i="5"/>
  <c r="AF94" i="5"/>
  <c r="AF93" i="5"/>
  <c r="AF92" i="5"/>
  <c r="AF91" i="5"/>
  <c r="AF90" i="5"/>
  <c r="AF89" i="5"/>
  <c r="AE88" i="5"/>
  <c r="AD88" i="5"/>
  <c r="AF87" i="5"/>
  <c r="AF86" i="5"/>
  <c r="AF85" i="5"/>
  <c r="AF84" i="5"/>
  <c r="AF83" i="5"/>
  <c r="AF82" i="5"/>
  <c r="AF81" i="5"/>
  <c r="AF80" i="5"/>
  <c r="AF79" i="5"/>
  <c r="AF78" i="5"/>
  <c r="AE77" i="5"/>
  <c r="AD77" i="5"/>
  <c r="AF76" i="5"/>
  <c r="AF75" i="5"/>
  <c r="AF74" i="5"/>
  <c r="AF73" i="5"/>
  <c r="AF72" i="5"/>
  <c r="AF71" i="5"/>
  <c r="AF70" i="5"/>
  <c r="AF69" i="5"/>
  <c r="AE68" i="5"/>
  <c r="AD68" i="5"/>
  <c r="AF67" i="5"/>
  <c r="AF66" i="5"/>
  <c r="AF65" i="5"/>
  <c r="AF64" i="5"/>
  <c r="AF63" i="5"/>
  <c r="AF62" i="5"/>
  <c r="AF61" i="5"/>
  <c r="AF60" i="5"/>
  <c r="AE59" i="5"/>
  <c r="AD59" i="5"/>
  <c r="AF58" i="5"/>
  <c r="AF57" i="5"/>
  <c r="AF56" i="5"/>
  <c r="AF55" i="5"/>
  <c r="AF54" i="5"/>
  <c r="AF53" i="5"/>
  <c r="AF52" i="5"/>
  <c r="AF51" i="5"/>
  <c r="AE50" i="5"/>
  <c r="AD50" i="5"/>
  <c r="AF49" i="5"/>
  <c r="AF48" i="5"/>
  <c r="AF47" i="5"/>
  <c r="AF46" i="5"/>
  <c r="AF45" i="5"/>
  <c r="AF44" i="5"/>
  <c r="AF43" i="5"/>
  <c r="AE42" i="5"/>
  <c r="AD42" i="5"/>
  <c r="AF41" i="5"/>
  <c r="AF40" i="5"/>
  <c r="AF39" i="5"/>
  <c r="AF38" i="5"/>
  <c r="AF37" i="5"/>
  <c r="AF36" i="5"/>
  <c r="AF35" i="5"/>
  <c r="AF34" i="5"/>
  <c r="AE33" i="5"/>
  <c r="AD33" i="5"/>
  <c r="AF32" i="5"/>
  <c r="AF31" i="5"/>
  <c r="AF30" i="5"/>
  <c r="AF29" i="5"/>
  <c r="AF28" i="5"/>
  <c r="AF27" i="5"/>
  <c r="AF26" i="5"/>
  <c r="AF25" i="5"/>
  <c r="AE22" i="5"/>
  <c r="AD22" i="5"/>
  <c r="AF21" i="5"/>
  <c r="AF20" i="5"/>
  <c r="AF19" i="5"/>
  <c r="AF18" i="5"/>
  <c r="AF17" i="5"/>
  <c r="AF16" i="5"/>
  <c r="AF15" i="5"/>
  <c r="AE14" i="5"/>
  <c r="AD14" i="5"/>
  <c r="AF13" i="5"/>
  <c r="AF12" i="5"/>
  <c r="AF11" i="5"/>
  <c r="AF10" i="5"/>
  <c r="AF9" i="5"/>
  <c r="AF8" i="5"/>
  <c r="AF7" i="5"/>
  <c r="AB129" i="5"/>
  <c r="AA129" i="5"/>
  <c r="AC128" i="5"/>
  <c r="AC127" i="5"/>
  <c r="AC126" i="5"/>
  <c r="AC125" i="5"/>
  <c r="AC124" i="5"/>
  <c r="AC123" i="5"/>
  <c r="AC122" i="5"/>
  <c r="AB121" i="5"/>
  <c r="AA121" i="5"/>
  <c r="AC120" i="5"/>
  <c r="AC119" i="5"/>
  <c r="AC118" i="5"/>
  <c r="AC117" i="5"/>
  <c r="AC116" i="5"/>
  <c r="AC115" i="5"/>
  <c r="AC114" i="5"/>
  <c r="AC113" i="5"/>
  <c r="AC112" i="5"/>
  <c r="AC111" i="5"/>
  <c r="AB110" i="5"/>
  <c r="AA110" i="5"/>
  <c r="AC109" i="5"/>
  <c r="AC108" i="5"/>
  <c r="AC107" i="5"/>
  <c r="AC106" i="5"/>
  <c r="AC105" i="5"/>
  <c r="AC104" i="5"/>
  <c r="AC103" i="5"/>
  <c r="AC102" i="5"/>
  <c r="AC101" i="5"/>
  <c r="AC100" i="5"/>
  <c r="AB99" i="5"/>
  <c r="AA99" i="5"/>
  <c r="AC98" i="5"/>
  <c r="AC97" i="5"/>
  <c r="AC96" i="5"/>
  <c r="AC95" i="5"/>
  <c r="AC94" i="5"/>
  <c r="AC93" i="5"/>
  <c r="AC92" i="5"/>
  <c r="AC91" i="5"/>
  <c r="AC90" i="5"/>
  <c r="AC89" i="5"/>
  <c r="AB88" i="5"/>
  <c r="AA88" i="5"/>
  <c r="AC87" i="5"/>
  <c r="AC86" i="5"/>
  <c r="AC85" i="5"/>
  <c r="AC84" i="5"/>
  <c r="AC83" i="5"/>
  <c r="AC82" i="5"/>
  <c r="AC81" i="5"/>
  <c r="AC80" i="5"/>
  <c r="AC79" i="5"/>
  <c r="AC78" i="5"/>
  <c r="AB77" i="5"/>
  <c r="AA77" i="5"/>
  <c r="AC76" i="5"/>
  <c r="AC75" i="5"/>
  <c r="AC74" i="5"/>
  <c r="AC73" i="5"/>
  <c r="AC72" i="5"/>
  <c r="AC71" i="5"/>
  <c r="AC70" i="5"/>
  <c r="AC69" i="5"/>
  <c r="AB68" i="5"/>
  <c r="AA68" i="5"/>
  <c r="AC67" i="5"/>
  <c r="AC66" i="5"/>
  <c r="AC65" i="5"/>
  <c r="AC64" i="5"/>
  <c r="AC63" i="5"/>
  <c r="AC62" i="5"/>
  <c r="AC61" i="5"/>
  <c r="AC60" i="5"/>
  <c r="AB59" i="5"/>
  <c r="AA59" i="5"/>
  <c r="AC58" i="5"/>
  <c r="AC57" i="5"/>
  <c r="AC56" i="5"/>
  <c r="AC55" i="5"/>
  <c r="AC54" i="5"/>
  <c r="AC53" i="5"/>
  <c r="AC52" i="5"/>
  <c r="AC51" i="5"/>
  <c r="AB50" i="5"/>
  <c r="AA50" i="5"/>
  <c r="AC49" i="5"/>
  <c r="AC48" i="5"/>
  <c r="AC47" i="5"/>
  <c r="AC46" i="5"/>
  <c r="AC45" i="5"/>
  <c r="AC44" i="5"/>
  <c r="AC43" i="5"/>
  <c r="AB42" i="5"/>
  <c r="AA42" i="5"/>
  <c r="AC41" i="5"/>
  <c r="AC40" i="5"/>
  <c r="AC39" i="5"/>
  <c r="AC38" i="5"/>
  <c r="AC37" i="5"/>
  <c r="AC36" i="5"/>
  <c r="AC35" i="5"/>
  <c r="AC34" i="5"/>
  <c r="AB33" i="5"/>
  <c r="AA33" i="5"/>
  <c r="AC32" i="5"/>
  <c r="AC31" i="5"/>
  <c r="AC30" i="5"/>
  <c r="AC29" i="5"/>
  <c r="AC28" i="5"/>
  <c r="AC27" i="5"/>
  <c r="AC26" i="5"/>
  <c r="AC25" i="5"/>
  <c r="AB22" i="5"/>
  <c r="AA22" i="5"/>
  <c r="AC21" i="5"/>
  <c r="AC20" i="5"/>
  <c r="AC19" i="5"/>
  <c r="AC18" i="5"/>
  <c r="AC17" i="5"/>
  <c r="AC16" i="5"/>
  <c r="AC15" i="5"/>
  <c r="AB14" i="5"/>
  <c r="AA14" i="5"/>
  <c r="AC13" i="5"/>
  <c r="AC12" i="5"/>
  <c r="AC11" i="5"/>
  <c r="AC10" i="5"/>
  <c r="AC9" i="5"/>
  <c r="AC8" i="5"/>
  <c r="AC7" i="5"/>
  <c r="G129" i="5"/>
  <c r="G121" i="5"/>
  <c r="G110" i="5"/>
  <c r="G99" i="5"/>
  <c r="G88" i="5"/>
  <c r="G77" i="5"/>
  <c r="G68" i="5"/>
  <c r="G59" i="5"/>
  <c r="G50" i="5"/>
  <c r="G42" i="5"/>
  <c r="G33" i="5"/>
  <c r="G22" i="5"/>
  <c r="G14" i="5"/>
  <c r="A36" i="6"/>
  <c r="Z17" i="5"/>
  <c r="Z16" i="5"/>
  <c r="Z18" i="5"/>
  <c r="AJ30" i="5"/>
  <c r="AJ29" i="5"/>
  <c r="X129" i="5"/>
  <c r="Z128" i="5"/>
  <c r="Z51" i="5"/>
  <c r="A48" i="6"/>
  <c r="T129" i="5"/>
  <c r="T121" i="5"/>
  <c r="T110" i="5"/>
  <c r="T99" i="5"/>
  <c r="T88" i="5"/>
  <c r="T77" i="5"/>
  <c r="T68" i="5"/>
  <c r="T59" i="5"/>
  <c r="T50" i="5"/>
  <c r="T42" i="5"/>
  <c r="T33" i="5"/>
  <c r="T22" i="5"/>
  <c r="T14" i="5"/>
  <c r="A49" i="6"/>
  <c r="A43" i="6"/>
  <c r="A47" i="6"/>
  <c r="A46" i="6"/>
  <c r="A44" i="6"/>
  <c r="A45" i="6"/>
  <c r="A35" i="6"/>
  <c r="A34" i="6"/>
  <c r="A33" i="6"/>
  <c r="AK129" i="5"/>
  <c r="AI129" i="5"/>
  <c r="AH129" i="5"/>
  <c r="AL128" i="5"/>
  <c r="AJ128" i="5"/>
  <c r="AL127" i="5"/>
  <c r="AJ127" i="5"/>
  <c r="AL126" i="5"/>
  <c r="AJ126" i="5"/>
  <c r="AL125" i="5"/>
  <c r="AJ125" i="5"/>
  <c r="AL124" i="5"/>
  <c r="AJ124" i="5"/>
  <c r="AL123" i="5"/>
  <c r="AJ123" i="5"/>
  <c r="AL122" i="5"/>
  <c r="AJ122" i="5"/>
  <c r="AK121" i="5"/>
  <c r="AI121" i="5"/>
  <c r="AH121" i="5"/>
  <c r="AL120" i="5"/>
  <c r="AJ120" i="5"/>
  <c r="AL119" i="5"/>
  <c r="AJ119" i="5"/>
  <c r="AL118" i="5"/>
  <c r="AJ118" i="5"/>
  <c r="AL117" i="5"/>
  <c r="AJ117" i="5"/>
  <c r="AL116" i="5"/>
  <c r="AJ116" i="5"/>
  <c r="AL115" i="5"/>
  <c r="AJ115" i="5"/>
  <c r="AL114" i="5"/>
  <c r="AJ114" i="5"/>
  <c r="AL113" i="5"/>
  <c r="AJ113" i="5"/>
  <c r="AL112" i="5"/>
  <c r="AJ112" i="5"/>
  <c r="AL111" i="5"/>
  <c r="AJ111" i="5"/>
  <c r="AK110" i="5"/>
  <c r="AI110" i="5"/>
  <c r="AH110" i="5"/>
  <c r="AL109" i="5"/>
  <c r="AJ109" i="5"/>
  <c r="AL108" i="5"/>
  <c r="AM108" i="5" s="1"/>
  <c r="AJ108" i="5"/>
  <c r="AL107" i="5"/>
  <c r="AJ107" i="5"/>
  <c r="AL106" i="5"/>
  <c r="AJ106" i="5"/>
  <c r="AL105" i="5"/>
  <c r="AJ105" i="5"/>
  <c r="AL104" i="5"/>
  <c r="AM104" i="5" s="1"/>
  <c r="AJ104" i="5"/>
  <c r="AL103" i="5"/>
  <c r="AJ103" i="5"/>
  <c r="AL102" i="5"/>
  <c r="AJ102" i="5"/>
  <c r="AL101" i="5"/>
  <c r="AJ101" i="5"/>
  <c r="AL100" i="5"/>
  <c r="AM100" i="5" s="1"/>
  <c r="AJ100" i="5"/>
  <c r="AK99" i="5"/>
  <c r="AI99" i="5"/>
  <c r="AH99" i="5"/>
  <c r="AL98" i="5"/>
  <c r="AJ98" i="5"/>
  <c r="AL97" i="5"/>
  <c r="AJ97" i="5"/>
  <c r="AL96" i="5"/>
  <c r="AJ96" i="5"/>
  <c r="AL95" i="5"/>
  <c r="AJ95" i="5"/>
  <c r="AL94" i="5"/>
  <c r="AJ94" i="5"/>
  <c r="AL93" i="5"/>
  <c r="AJ93" i="5"/>
  <c r="AL92" i="5"/>
  <c r="AJ92" i="5"/>
  <c r="AL91" i="5"/>
  <c r="AJ91" i="5"/>
  <c r="AL90" i="5"/>
  <c r="AJ90" i="5"/>
  <c r="AL89" i="5"/>
  <c r="AJ89" i="5"/>
  <c r="AK88" i="5"/>
  <c r="AI88" i="5"/>
  <c r="AH88" i="5"/>
  <c r="AL87" i="5"/>
  <c r="AJ87" i="5"/>
  <c r="AL86" i="5"/>
  <c r="AJ86" i="5"/>
  <c r="AL85" i="5"/>
  <c r="AM85" i="5" s="1"/>
  <c r="AJ85" i="5"/>
  <c r="AL84" i="5"/>
  <c r="AJ84" i="5"/>
  <c r="AL83" i="5"/>
  <c r="AJ83" i="5"/>
  <c r="AL82" i="5"/>
  <c r="AJ82" i="5"/>
  <c r="AL81" i="5"/>
  <c r="AM81" i="5" s="1"/>
  <c r="AJ81" i="5"/>
  <c r="AL80" i="5"/>
  <c r="AJ80" i="5"/>
  <c r="AL79" i="5"/>
  <c r="AJ79" i="5"/>
  <c r="AL78" i="5"/>
  <c r="AJ78" i="5"/>
  <c r="AK77" i="5"/>
  <c r="AI77" i="5"/>
  <c r="AH77" i="5"/>
  <c r="AL76" i="5"/>
  <c r="AJ76" i="5"/>
  <c r="AL75" i="5"/>
  <c r="AJ75" i="5"/>
  <c r="AL74" i="5"/>
  <c r="AJ74" i="5"/>
  <c r="AL73" i="5"/>
  <c r="AJ73" i="5"/>
  <c r="AL72" i="5"/>
  <c r="AJ72" i="5"/>
  <c r="AL71" i="5"/>
  <c r="AJ71" i="5"/>
  <c r="AL70" i="5"/>
  <c r="AJ70" i="5"/>
  <c r="AL69" i="5"/>
  <c r="AJ69" i="5"/>
  <c r="AK68" i="5"/>
  <c r="AI68" i="5"/>
  <c r="AH68" i="5"/>
  <c r="AL67" i="5"/>
  <c r="AJ67" i="5"/>
  <c r="AL66" i="5"/>
  <c r="AM66" i="5" s="1"/>
  <c r="AJ66" i="5"/>
  <c r="AL65" i="5"/>
  <c r="AJ65" i="5"/>
  <c r="AL64" i="5"/>
  <c r="AJ64" i="5"/>
  <c r="AL63" i="5"/>
  <c r="AJ63" i="5"/>
  <c r="AL62" i="5"/>
  <c r="AM62" i="5" s="1"/>
  <c r="AJ62" i="5"/>
  <c r="AL61" i="5"/>
  <c r="AJ61" i="5"/>
  <c r="AL60" i="5"/>
  <c r="AJ60" i="5"/>
  <c r="AK59" i="5"/>
  <c r="AI59" i="5"/>
  <c r="AH59" i="5"/>
  <c r="AL58" i="5"/>
  <c r="AJ58" i="5"/>
  <c r="AL57" i="5"/>
  <c r="AJ57" i="5"/>
  <c r="AL56" i="5"/>
  <c r="AJ56" i="5"/>
  <c r="AL55" i="5"/>
  <c r="AJ55" i="5"/>
  <c r="AL54" i="5"/>
  <c r="AJ54" i="5"/>
  <c r="AL53" i="5"/>
  <c r="AJ53" i="5"/>
  <c r="AL52" i="5"/>
  <c r="AJ52" i="5"/>
  <c r="AL51" i="5"/>
  <c r="AJ51" i="5"/>
  <c r="AK50" i="5"/>
  <c r="AI50" i="5"/>
  <c r="AH50" i="5"/>
  <c r="AJ49" i="5"/>
  <c r="AM49" i="5" s="1"/>
  <c r="AL48" i="5"/>
  <c r="AJ48" i="5"/>
  <c r="AL47" i="5"/>
  <c r="AJ47" i="5"/>
  <c r="AL46" i="5"/>
  <c r="AJ46" i="5"/>
  <c r="AM46" i="5" s="1"/>
  <c r="AL45" i="5"/>
  <c r="AJ45" i="5"/>
  <c r="AL44" i="5"/>
  <c r="AJ44" i="5"/>
  <c r="AL43" i="5"/>
  <c r="AJ43" i="5"/>
  <c r="AK42" i="5"/>
  <c r="AI42" i="5"/>
  <c r="AH42" i="5"/>
  <c r="AL41" i="5"/>
  <c r="AJ41" i="5"/>
  <c r="AL40" i="5"/>
  <c r="AJ40" i="5"/>
  <c r="AL39" i="5"/>
  <c r="AM39" i="5" s="1"/>
  <c r="AJ39" i="5"/>
  <c r="AL38" i="5"/>
  <c r="AJ38" i="5"/>
  <c r="AL37" i="5"/>
  <c r="AJ37" i="5"/>
  <c r="AL36" i="5"/>
  <c r="AJ36" i="5"/>
  <c r="AL35" i="5"/>
  <c r="AJ35" i="5"/>
  <c r="AL34" i="5"/>
  <c r="AJ34" i="5"/>
  <c r="AK33" i="5"/>
  <c r="AI33" i="5"/>
  <c r="AH33" i="5"/>
  <c r="AL32" i="5"/>
  <c r="AJ32" i="5"/>
  <c r="AL31" i="5"/>
  <c r="AJ31" i="5"/>
  <c r="AL30" i="5"/>
  <c r="AL29" i="5"/>
  <c r="AL28" i="5"/>
  <c r="AJ28" i="5"/>
  <c r="AL27" i="5"/>
  <c r="AJ27" i="5"/>
  <c r="AL26" i="5"/>
  <c r="AJ26" i="5"/>
  <c r="AL25" i="5"/>
  <c r="AJ25" i="5"/>
  <c r="AK22" i="5"/>
  <c r="AI22" i="5"/>
  <c r="AH22" i="5"/>
  <c r="AL21" i="5"/>
  <c r="AJ21" i="5"/>
  <c r="AL20" i="5"/>
  <c r="AJ20" i="5"/>
  <c r="AL19" i="5"/>
  <c r="AJ19" i="5"/>
  <c r="AL18" i="5"/>
  <c r="AM18" i="5" s="1"/>
  <c r="AJ18" i="5"/>
  <c r="AL17" i="5"/>
  <c r="AJ17" i="5"/>
  <c r="AL16" i="5"/>
  <c r="AJ16" i="5"/>
  <c r="AL15" i="5"/>
  <c r="AJ15" i="5"/>
  <c r="AK14" i="5"/>
  <c r="AI14" i="5"/>
  <c r="AH14" i="5"/>
  <c r="AL13" i="5"/>
  <c r="AJ13" i="5"/>
  <c r="AL12" i="5"/>
  <c r="AJ12" i="5"/>
  <c r="AL11" i="5"/>
  <c r="AJ11" i="5"/>
  <c r="AL10" i="5"/>
  <c r="AJ10" i="5"/>
  <c r="AL9" i="5"/>
  <c r="AJ9" i="5"/>
  <c r="AL8" i="5"/>
  <c r="AJ8" i="5"/>
  <c r="AL7" i="5"/>
  <c r="AJ7" i="5"/>
  <c r="C86" i="7"/>
  <c r="C84" i="7"/>
  <c r="H123" i="5"/>
  <c r="H124" i="5"/>
  <c r="H125" i="5"/>
  <c r="H126" i="5"/>
  <c r="H127" i="5"/>
  <c r="H128" i="5"/>
  <c r="H122" i="5"/>
  <c r="H112" i="5"/>
  <c r="H113" i="5"/>
  <c r="H114" i="5"/>
  <c r="H115" i="5"/>
  <c r="H116" i="5"/>
  <c r="H117" i="5"/>
  <c r="H118" i="5"/>
  <c r="H119" i="5"/>
  <c r="H120" i="5"/>
  <c r="H111" i="5"/>
  <c r="H101" i="5"/>
  <c r="H102" i="5"/>
  <c r="H103" i="5"/>
  <c r="H104" i="5"/>
  <c r="H105" i="5"/>
  <c r="H106" i="5"/>
  <c r="H107" i="5"/>
  <c r="H108" i="5"/>
  <c r="H109" i="5"/>
  <c r="H100" i="5"/>
  <c r="H90" i="5"/>
  <c r="H91" i="5"/>
  <c r="H92" i="5"/>
  <c r="H93" i="5"/>
  <c r="H94" i="5"/>
  <c r="H95" i="5"/>
  <c r="H96" i="5"/>
  <c r="H97" i="5"/>
  <c r="H98" i="5"/>
  <c r="H89" i="5"/>
  <c r="H79" i="5"/>
  <c r="H80" i="5"/>
  <c r="H81" i="5"/>
  <c r="H82" i="5"/>
  <c r="H83" i="5"/>
  <c r="H84" i="5"/>
  <c r="H85" i="5"/>
  <c r="H86" i="5"/>
  <c r="H87" i="5"/>
  <c r="H78" i="5"/>
  <c r="H70" i="5"/>
  <c r="H71" i="5"/>
  <c r="H72" i="5"/>
  <c r="H73" i="5"/>
  <c r="H74" i="5"/>
  <c r="H75" i="5"/>
  <c r="H76" i="5"/>
  <c r="H69" i="5"/>
  <c r="H61" i="5"/>
  <c r="H62" i="5"/>
  <c r="H63" i="5"/>
  <c r="H64" i="5"/>
  <c r="H65" i="5"/>
  <c r="H66" i="5"/>
  <c r="H67" i="5"/>
  <c r="H60" i="5"/>
  <c r="H58" i="5"/>
  <c r="H52" i="5"/>
  <c r="H53" i="5"/>
  <c r="H54" i="5"/>
  <c r="H55" i="5"/>
  <c r="H56" i="5"/>
  <c r="H57" i="5"/>
  <c r="H51" i="5"/>
  <c r="H44" i="5"/>
  <c r="H45" i="5"/>
  <c r="H46" i="5"/>
  <c r="H47" i="5"/>
  <c r="H48" i="5"/>
  <c r="H49" i="5"/>
  <c r="H43" i="5"/>
  <c r="P43" i="5" s="1"/>
  <c r="P50" i="5" s="1"/>
  <c r="C27" i="7" s="1"/>
  <c r="H26" i="5"/>
  <c r="H27" i="5"/>
  <c r="H28" i="5"/>
  <c r="H29" i="5"/>
  <c r="H30" i="5"/>
  <c r="H31" i="5"/>
  <c r="H32" i="5"/>
  <c r="H25" i="5"/>
  <c r="H16" i="5"/>
  <c r="H17" i="5"/>
  <c r="H18" i="5"/>
  <c r="H19" i="5"/>
  <c r="H20" i="5"/>
  <c r="H21" i="5"/>
  <c r="H15" i="5"/>
  <c r="H8" i="5"/>
  <c r="P8" i="5" s="1"/>
  <c r="H9" i="5"/>
  <c r="H10" i="5"/>
  <c r="H11" i="5"/>
  <c r="H13" i="5"/>
  <c r="H7" i="5"/>
  <c r="P7" i="5" s="1"/>
  <c r="X99" i="5"/>
  <c r="Y99" i="5"/>
  <c r="S12" i="5"/>
  <c r="P14" i="5" l="1"/>
  <c r="P130" i="5" s="1"/>
  <c r="C31" i="7"/>
  <c r="AM34" i="5"/>
  <c r="AM38" i="5"/>
  <c r="AM61" i="5"/>
  <c r="AM65" i="5"/>
  <c r="AM80" i="5"/>
  <c r="AM103" i="5"/>
  <c r="AM43" i="5"/>
  <c r="AM123" i="5"/>
  <c r="AM64" i="5"/>
  <c r="AM15" i="5"/>
  <c r="AM19" i="5"/>
  <c r="AM36" i="5"/>
  <c r="AM40" i="5"/>
  <c r="AM63" i="5"/>
  <c r="AM67" i="5"/>
  <c r="AM78" i="5"/>
  <c r="AM82" i="5"/>
  <c r="AM86" i="5"/>
  <c r="AM101" i="5"/>
  <c r="AM105" i="5"/>
  <c r="AM109" i="5"/>
  <c r="AM124" i="5"/>
  <c r="AM128" i="5"/>
  <c r="AM17" i="5"/>
  <c r="AM84" i="5"/>
  <c r="AM127" i="5"/>
  <c r="AM30" i="5"/>
  <c r="AM29" i="5"/>
  <c r="AM8" i="5"/>
  <c r="AM12" i="5"/>
  <c r="AM28" i="5"/>
  <c r="AM44" i="5"/>
  <c r="AM48" i="5"/>
  <c r="AM52" i="5"/>
  <c r="AM56" i="5"/>
  <c r="AM71" i="5"/>
  <c r="AM75" i="5"/>
  <c r="AM90" i="5"/>
  <c r="AM94" i="5"/>
  <c r="AM98" i="5"/>
  <c r="AM113" i="5"/>
  <c r="AM117" i="5"/>
  <c r="AM7" i="5"/>
  <c r="AM11" i="5"/>
  <c r="AM27" i="5"/>
  <c r="AM32" i="5"/>
  <c r="AM47" i="5"/>
  <c r="AM51" i="5"/>
  <c r="AM55" i="5"/>
  <c r="AM70" i="5"/>
  <c r="AM74" i="5"/>
  <c r="AM89" i="5"/>
  <c r="AM93" i="5"/>
  <c r="AM97" i="5"/>
  <c r="AM112" i="5"/>
  <c r="AM116" i="5"/>
  <c r="AM120" i="5"/>
  <c r="AG51" i="5"/>
  <c r="AG16" i="5"/>
  <c r="AM16" i="5"/>
  <c r="AM20" i="5"/>
  <c r="AM37" i="5"/>
  <c r="AM41" i="5"/>
  <c r="AM60" i="5"/>
  <c r="AM79" i="5"/>
  <c r="AM83" i="5"/>
  <c r="AM87" i="5"/>
  <c r="AM102" i="5"/>
  <c r="AM106" i="5"/>
  <c r="AM125" i="5"/>
  <c r="AG17" i="5"/>
  <c r="AM9" i="5"/>
  <c r="AM13" i="5"/>
  <c r="AM25" i="5"/>
  <c r="AM45" i="5"/>
  <c r="AM53" i="5"/>
  <c r="AM57" i="5"/>
  <c r="AM72" i="5"/>
  <c r="AM76" i="5"/>
  <c r="AM91" i="5"/>
  <c r="AM95" i="5"/>
  <c r="AM114" i="5"/>
  <c r="AM118" i="5"/>
  <c r="AG18" i="5"/>
  <c r="AG128" i="5"/>
  <c r="AM21" i="5"/>
  <c r="AM107" i="5"/>
  <c r="AM122" i="5"/>
  <c r="AM126" i="5"/>
  <c r="AM10" i="5"/>
  <c r="AM26" i="5"/>
  <c r="AM31" i="5"/>
  <c r="AM35" i="5"/>
  <c r="AM54" i="5"/>
  <c r="AM58" i="5"/>
  <c r="AM69" i="5"/>
  <c r="AM73" i="5"/>
  <c r="AM92" i="5"/>
  <c r="AM96" i="5"/>
  <c r="AM111" i="5"/>
  <c r="AM115" i="5"/>
  <c r="AM119" i="5"/>
  <c r="AA130" i="5"/>
  <c r="B38" i="6" s="1"/>
  <c r="AC50" i="5"/>
  <c r="AF22" i="5"/>
  <c r="AF14" i="5"/>
  <c r="AF50" i="5"/>
  <c r="AF59" i="5"/>
  <c r="AF68" i="5"/>
  <c r="AF121" i="5"/>
  <c r="AD130" i="5"/>
  <c r="B41" i="6" s="1"/>
  <c r="AF33" i="5"/>
  <c r="AF77" i="5"/>
  <c r="AF42" i="5"/>
  <c r="AF88" i="5"/>
  <c r="AF99" i="5"/>
  <c r="AF110" i="5"/>
  <c r="AF129" i="5"/>
  <c r="AE130" i="5"/>
  <c r="B42" i="6" s="1"/>
  <c r="AC14" i="5"/>
  <c r="AC22" i="5"/>
  <c r="AC88" i="5"/>
  <c r="AC59" i="5"/>
  <c r="AC68" i="5"/>
  <c r="AC77" i="5"/>
  <c r="AC121" i="5"/>
  <c r="AC33" i="5"/>
  <c r="AC42" i="5"/>
  <c r="AC99" i="5"/>
  <c r="AC110" i="5"/>
  <c r="AC129" i="5"/>
  <c r="AB130" i="5"/>
  <c r="B39" i="6" s="1"/>
  <c r="G130" i="5"/>
  <c r="B18" i="6" s="1"/>
  <c r="C88" i="7"/>
  <c r="C87" i="7"/>
  <c r="T130" i="5"/>
  <c r="B31" i="6" s="1"/>
  <c r="AL99" i="5"/>
  <c r="AL110" i="5"/>
  <c r="AJ33" i="5"/>
  <c r="AJ42" i="5"/>
  <c r="AJ59" i="5"/>
  <c r="AJ88" i="5"/>
  <c r="AJ121" i="5"/>
  <c r="AL50" i="5"/>
  <c r="AL121" i="5"/>
  <c r="AL68" i="5"/>
  <c r="AL14" i="5"/>
  <c r="AJ22" i="5"/>
  <c r="AH130" i="5"/>
  <c r="AL42" i="5"/>
  <c r="AI130" i="5"/>
  <c r="B46" i="6" s="1"/>
  <c r="AJ50" i="5"/>
  <c r="AM50" i="5" s="1"/>
  <c r="AL77" i="5"/>
  <c r="AL88" i="5"/>
  <c r="AJ129" i="5"/>
  <c r="AL33" i="5"/>
  <c r="AJ77" i="5"/>
  <c r="AJ99" i="5"/>
  <c r="AJ110" i="5"/>
  <c r="AL129" i="5"/>
  <c r="AK130" i="5"/>
  <c r="B48" i="6" s="1"/>
  <c r="B47" i="6" s="1"/>
  <c r="AJ14" i="5"/>
  <c r="AJ68" i="5"/>
  <c r="AL22" i="5"/>
  <c r="AL59" i="5"/>
  <c r="AM59" i="5" s="1"/>
  <c r="A81" i="7"/>
  <c r="B90" i="7"/>
  <c r="B79" i="7"/>
  <c r="A47" i="7"/>
  <c r="Y129" i="5"/>
  <c r="Z127" i="5"/>
  <c r="AG127" i="5" s="1"/>
  <c r="Z126" i="5"/>
  <c r="AG126" i="5" s="1"/>
  <c r="Z125" i="5"/>
  <c r="AG125" i="5" s="1"/>
  <c r="Z124" i="5"/>
  <c r="AG124" i="5" s="1"/>
  <c r="Z123" i="5"/>
  <c r="AG123" i="5" s="1"/>
  <c r="Z122" i="5"/>
  <c r="AG122" i="5" s="1"/>
  <c r="Y121" i="5"/>
  <c r="X121" i="5"/>
  <c r="Z120" i="5"/>
  <c r="AG120" i="5" s="1"/>
  <c r="Z119" i="5"/>
  <c r="AG119" i="5" s="1"/>
  <c r="Z118" i="5"/>
  <c r="AG118" i="5" s="1"/>
  <c r="Z117" i="5"/>
  <c r="AG117" i="5" s="1"/>
  <c r="Z116" i="5"/>
  <c r="AG116" i="5" s="1"/>
  <c r="Z115" i="5"/>
  <c r="AG115" i="5" s="1"/>
  <c r="Z114" i="5"/>
  <c r="AG114" i="5" s="1"/>
  <c r="Z113" i="5"/>
  <c r="AG113" i="5" s="1"/>
  <c r="Z112" i="5"/>
  <c r="AG112" i="5" s="1"/>
  <c r="Z111" i="5"/>
  <c r="AG111" i="5" s="1"/>
  <c r="Y110" i="5"/>
  <c r="X110" i="5"/>
  <c r="Z109" i="5"/>
  <c r="AG109" i="5" s="1"/>
  <c r="Z108" i="5"/>
  <c r="AG108" i="5" s="1"/>
  <c r="Z107" i="5"/>
  <c r="AG107" i="5" s="1"/>
  <c r="Z106" i="5"/>
  <c r="AG106" i="5" s="1"/>
  <c r="Z105" i="5"/>
  <c r="AG105" i="5" s="1"/>
  <c r="Z104" i="5"/>
  <c r="AG104" i="5" s="1"/>
  <c r="Z103" i="5"/>
  <c r="AG103" i="5" s="1"/>
  <c r="Z102" i="5"/>
  <c r="AG102" i="5" s="1"/>
  <c r="Z101" i="5"/>
  <c r="AG101" i="5" s="1"/>
  <c r="Z100" i="5"/>
  <c r="AG100" i="5" s="1"/>
  <c r="Z98" i="5"/>
  <c r="AG98" i="5" s="1"/>
  <c r="Z97" i="5"/>
  <c r="AG97" i="5" s="1"/>
  <c r="Z96" i="5"/>
  <c r="AG96" i="5" s="1"/>
  <c r="Z95" i="5"/>
  <c r="AG95" i="5" s="1"/>
  <c r="Z94" i="5"/>
  <c r="AG94" i="5" s="1"/>
  <c r="Z93" i="5"/>
  <c r="AG93" i="5" s="1"/>
  <c r="Z92" i="5"/>
  <c r="AG92" i="5" s="1"/>
  <c r="Z91" i="5"/>
  <c r="AG91" i="5" s="1"/>
  <c r="Z90" i="5"/>
  <c r="AG90" i="5" s="1"/>
  <c r="Z89" i="5"/>
  <c r="AG89" i="5" s="1"/>
  <c r="Y88" i="5"/>
  <c r="X88" i="5"/>
  <c r="Z87" i="5"/>
  <c r="AG87" i="5" s="1"/>
  <c r="Z86" i="5"/>
  <c r="AG86" i="5" s="1"/>
  <c r="Z85" i="5"/>
  <c r="AG85" i="5" s="1"/>
  <c r="Z84" i="5"/>
  <c r="AG84" i="5" s="1"/>
  <c r="Z83" i="5"/>
  <c r="AG83" i="5" s="1"/>
  <c r="Z82" i="5"/>
  <c r="AG82" i="5" s="1"/>
  <c r="Z81" i="5"/>
  <c r="AG81" i="5" s="1"/>
  <c r="Z80" i="5"/>
  <c r="AG80" i="5" s="1"/>
  <c r="Z79" i="5"/>
  <c r="AG79" i="5" s="1"/>
  <c r="Z78" i="5"/>
  <c r="AG78" i="5" s="1"/>
  <c r="Y77" i="5"/>
  <c r="X77" i="5"/>
  <c r="Z76" i="5"/>
  <c r="AG76" i="5" s="1"/>
  <c r="Z75" i="5"/>
  <c r="AG75" i="5" s="1"/>
  <c r="Z74" i="5"/>
  <c r="AG74" i="5" s="1"/>
  <c r="Z73" i="5"/>
  <c r="AG73" i="5" s="1"/>
  <c r="Z72" i="5"/>
  <c r="AG72" i="5" s="1"/>
  <c r="Z71" i="5"/>
  <c r="AG71" i="5" s="1"/>
  <c r="Z70" i="5"/>
  <c r="AG70" i="5" s="1"/>
  <c r="Z69" i="5"/>
  <c r="AG69" i="5" s="1"/>
  <c r="Y68" i="5"/>
  <c r="X68" i="5"/>
  <c r="Z67" i="5"/>
  <c r="AG67" i="5" s="1"/>
  <c r="Z66" i="5"/>
  <c r="AG66" i="5" s="1"/>
  <c r="Z65" i="5"/>
  <c r="AG65" i="5" s="1"/>
  <c r="Z64" i="5"/>
  <c r="AG64" i="5" s="1"/>
  <c r="Z63" i="5"/>
  <c r="AG63" i="5" s="1"/>
  <c r="Z62" i="5"/>
  <c r="AG62" i="5" s="1"/>
  <c r="Z61" i="5"/>
  <c r="AG61" i="5" s="1"/>
  <c r="Z60" i="5"/>
  <c r="AG60" i="5" s="1"/>
  <c r="Y59" i="5"/>
  <c r="X59" i="5"/>
  <c r="Z58" i="5"/>
  <c r="AG58" i="5" s="1"/>
  <c r="Z57" i="5"/>
  <c r="AG57" i="5" s="1"/>
  <c r="Z56" i="5"/>
  <c r="AG56" i="5" s="1"/>
  <c r="Z55" i="5"/>
  <c r="AG55" i="5" s="1"/>
  <c r="Z54" i="5"/>
  <c r="AG54" i="5" s="1"/>
  <c r="Z53" i="5"/>
  <c r="AG53" i="5" s="1"/>
  <c r="Z52" i="5"/>
  <c r="AG52" i="5" s="1"/>
  <c r="Y50" i="5"/>
  <c r="X50" i="5"/>
  <c r="Z49" i="5"/>
  <c r="AG49" i="5" s="1"/>
  <c r="Z48" i="5"/>
  <c r="AG48" i="5" s="1"/>
  <c r="Z47" i="5"/>
  <c r="AG47" i="5" s="1"/>
  <c r="Z46" i="5"/>
  <c r="AG46" i="5" s="1"/>
  <c r="Z45" i="5"/>
  <c r="AG45" i="5" s="1"/>
  <c r="Z44" i="5"/>
  <c r="AG44" i="5" s="1"/>
  <c r="Z43" i="5"/>
  <c r="AG43" i="5" s="1"/>
  <c r="Y42" i="5"/>
  <c r="X42" i="5"/>
  <c r="Z41" i="5"/>
  <c r="AG41" i="5" s="1"/>
  <c r="Z40" i="5"/>
  <c r="AG40" i="5" s="1"/>
  <c r="Z39" i="5"/>
  <c r="AG39" i="5" s="1"/>
  <c r="Z38" i="5"/>
  <c r="AG38" i="5" s="1"/>
  <c r="Z37" i="5"/>
  <c r="AG37" i="5" s="1"/>
  <c r="Z36" i="5"/>
  <c r="AG36" i="5" s="1"/>
  <c r="Z35" i="5"/>
  <c r="AG35" i="5" s="1"/>
  <c r="Z34" i="5"/>
  <c r="AG34" i="5" s="1"/>
  <c r="Y33" i="5"/>
  <c r="X33" i="5"/>
  <c r="Z32" i="5"/>
  <c r="AG32" i="5" s="1"/>
  <c r="Z31" i="5"/>
  <c r="AG31" i="5" s="1"/>
  <c r="Z30" i="5"/>
  <c r="AG30" i="5" s="1"/>
  <c r="Z29" i="5"/>
  <c r="AG29" i="5" s="1"/>
  <c r="Z28" i="5"/>
  <c r="AG28" i="5" s="1"/>
  <c r="Z27" i="5"/>
  <c r="AG27" i="5" s="1"/>
  <c r="Z26" i="5"/>
  <c r="AG26" i="5" s="1"/>
  <c r="Z25" i="5"/>
  <c r="AG25" i="5" s="1"/>
  <c r="Y22" i="5"/>
  <c r="X22" i="5"/>
  <c r="Z21" i="5"/>
  <c r="AG21" i="5" s="1"/>
  <c r="Z20" i="5"/>
  <c r="AG20" i="5" s="1"/>
  <c r="Z19" i="5"/>
  <c r="AG19" i="5" s="1"/>
  <c r="Z15" i="5"/>
  <c r="AG15" i="5" s="1"/>
  <c r="Y14" i="5"/>
  <c r="X14" i="5"/>
  <c r="Z13" i="5"/>
  <c r="AG13" i="5" s="1"/>
  <c r="Z12" i="5"/>
  <c r="AG12" i="5" s="1"/>
  <c r="Z11" i="5"/>
  <c r="AG11" i="5" s="1"/>
  <c r="Z10" i="5"/>
  <c r="AG10" i="5" s="1"/>
  <c r="Z9" i="5"/>
  <c r="AG9" i="5" s="1"/>
  <c r="Z8" i="5"/>
  <c r="AG8" i="5" s="1"/>
  <c r="Z7" i="5"/>
  <c r="AG7" i="5" s="1"/>
  <c r="AM22" i="5" l="1"/>
  <c r="S85" i="5"/>
  <c r="S69" i="5"/>
  <c r="S21" i="5"/>
  <c r="S107" i="5"/>
  <c r="S28" i="5"/>
  <c r="S92" i="5"/>
  <c r="S71" i="5"/>
  <c r="S116" i="5"/>
  <c r="S114" i="5"/>
  <c r="S46" i="5"/>
  <c r="S97" i="5"/>
  <c r="S20" i="5"/>
  <c r="S87" i="5"/>
  <c r="S127" i="5"/>
  <c r="S94" i="5"/>
  <c r="S17" i="5"/>
  <c r="S57" i="5"/>
  <c r="S62" i="5"/>
  <c r="S65" i="5"/>
  <c r="S101" i="5"/>
  <c r="S39" i="5"/>
  <c r="S118" i="5"/>
  <c r="S84" i="5"/>
  <c r="S13" i="5"/>
  <c r="S8" i="5"/>
  <c r="S52" i="5"/>
  <c r="S59" i="5" s="1"/>
  <c r="S119" i="5"/>
  <c r="S36" i="5"/>
  <c r="S49" i="5"/>
  <c r="S103" i="5"/>
  <c r="S113" i="5"/>
  <c r="S45" i="5"/>
  <c r="S66" i="5"/>
  <c r="S96" i="5"/>
  <c r="S19" i="5"/>
  <c r="S64" i="5"/>
  <c r="S74" i="5"/>
  <c r="S41" i="5"/>
  <c r="S120" i="5"/>
  <c r="S86" i="5"/>
  <c r="S81" i="5"/>
  <c r="S123" i="5"/>
  <c r="S109" i="5"/>
  <c r="S30" i="5"/>
  <c r="S76" i="5"/>
  <c r="S73" i="5"/>
  <c r="S106" i="5"/>
  <c r="S27" i="5"/>
  <c r="S105" i="5"/>
  <c r="S61" i="5"/>
  <c r="S55" i="5"/>
  <c r="S38" i="5"/>
  <c r="S83" i="5"/>
  <c r="S98" i="5"/>
  <c r="S125" i="5"/>
  <c r="S54" i="5"/>
  <c r="S48" i="5"/>
  <c r="S26" i="5"/>
  <c r="S10" i="5"/>
  <c r="S126" i="5"/>
  <c r="S93" i="5"/>
  <c r="S16" i="5"/>
  <c r="S67" i="5"/>
  <c r="S58" i="5"/>
  <c r="S89" i="5"/>
  <c r="S108" i="5"/>
  <c r="S29" i="5"/>
  <c r="S79" i="5"/>
  <c r="S72" i="5"/>
  <c r="S32" i="5"/>
  <c r="S115" i="5"/>
  <c r="S47" i="5"/>
  <c r="S80" i="5"/>
  <c r="S9" i="5"/>
  <c r="S112" i="5"/>
  <c r="S56" i="5"/>
  <c r="S95" i="5"/>
  <c r="S18" i="5"/>
  <c r="S43" i="5"/>
  <c r="S63" i="5"/>
  <c r="S117" i="5"/>
  <c r="S102" i="5"/>
  <c r="S40" i="5"/>
  <c r="S91" i="5"/>
  <c r="S37" i="5"/>
  <c r="S82" i="5"/>
  <c r="S11" i="5"/>
  <c r="S124" i="5"/>
  <c r="S53" i="5"/>
  <c r="S75" i="5"/>
  <c r="S100" i="5"/>
  <c r="S31" i="5"/>
  <c r="S128" i="5"/>
  <c r="S78" i="5"/>
  <c r="S25" i="5"/>
  <c r="S35" i="5"/>
  <c r="S60" i="5"/>
  <c r="S122" i="5"/>
  <c r="S51" i="5"/>
  <c r="S104" i="5"/>
  <c r="S90" i="5"/>
  <c r="S70" i="5"/>
  <c r="S44" i="5"/>
  <c r="S111" i="5"/>
  <c r="S15" i="5"/>
  <c r="AM68" i="5"/>
  <c r="S7" i="5"/>
  <c r="AM88" i="5"/>
  <c r="AM33" i="5"/>
  <c r="AM42" i="5"/>
  <c r="AM14" i="5"/>
  <c r="AM77" i="5"/>
  <c r="AM121" i="5"/>
  <c r="AM99" i="5"/>
  <c r="AL130" i="5"/>
  <c r="AM129" i="5"/>
  <c r="AN60" i="5"/>
  <c r="AP60" i="5" s="1"/>
  <c r="AM110" i="5"/>
  <c r="B37" i="6"/>
  <c r="B45" i="6"/>
  <c r="B44" i="6" s="1"/>
  <c r="AF130" i="5"/>
  <c r="AC130" i="5"/>
  <c r="Z59" i="5"/>
  <c r="AG59" i="5" s="1"/>
  <c r="Z129" i="5"/>
  <c r="AG129" i="5" s="1"/>
  <c r="AJ130" i="5"/>
  <c r="Z99" i="5"/>
  <c r="AG99" i="5" s="1"/>
  <c r="C79" i="7"/>
  <c r="Z33" i="5"/>
  <c r="Z68" i="5"/>
  <c r="AG68" i="5" s="1"/>
  <c r="Z110" i="5"/>
  <c r="AG110" i="5" s="1"/>
  <c r="Z42" i="5"/>
  <c r="AG42" i="5" s="1"/>
  <c r="Z121" i="5"/>
  <c r="AG121" i="5" s="1"/>
  <c r="Z22" i="5"/>
  <c r="AG22" i="5" s="1"/>
  <c r="Z88" i="5"/>
  <c r="AG88" i="5" s="1"/>
  <c r="Y130" i="5"/>
  <c r="B36" i="6" s="1"/>
  <c r="Z50" i="5"/>
  <c r="AG50" i="5" s="1"/>
  <c r="Z77" i="5"/>
  <c r="AG77" i="5" s="1"/>
  <c r="X130" i="5"/>
  <c r="B35" i="6" s="1"/>
  <c r="Z14" i="5"/>
  <c r="AG14" i="5" s="1"/>
  <c r="B14" i="7"/>
  <c r="B15" i="7"/>
  <c r="B16" i="7"/>
  <c r="B17" i="7"/>
  <c r="B18" i="7"/>
  <c r="B19" i="7"/>
  <c r="B32" i="7"/>
  <c r="B44" i="7"/>
  <c r="B56" i="7"/>
  <c r="B68" i="7"/>
  <c r="A30" i="6"/>
  <c r="A29" i="6"/>
  <c r="A28" i="6"/>
  <c r="A27" i="6"/>
  <c r="A26" i="6"/>
  <c r="A35" i="7" s="1"/>
  <c r="A15" i="6"/>
  <c r="A14" i="6"/>
  <c r="A23" i="7" s="1"/>
  <c r="A17" i="6"/>
  <c r="A16" i="6"/>
  <c r="V123" i="5"/>
  <c r="V124" i="5"/>
  <c r="W124" i="5" s="1"/>
  <c r="AN124" i="5" s="1"/>
  <c r="AP124" i="5" s="1"/>
  <c r="V125" i="5"/>
  <c r="V126" i="5"/>
  <c r="W126" i="5" s="1"/>
  <c r="AN126" i="5" s="1"/>
  <c r="AP126" i="5" s="1"/>
  <c r="V127" i="5"/>
  <c r="W127" i="5" s="1"/>
  <c r="AN127" i="5" s="1"/>
  <c r="AP127" i="5" s="1"/>
  <c r="V128" i="5"/>
  <c r="W128" i="5" s="1"/>
  <c r="AN128" i="5" s="1"/>
  <c r="AP128" i="5" s="1"/>
  <c r="V122" i="5"/>
  <c r="W122" i="5" s="1"/>
  <c r="AN122" i="5" s="1"/>
  <c r="AP122" i="5" s="1"/>
  <c r="V112" i="5"/>
  <c r="W112" i="5" s="1"/>
  <c r="AN112" i="5" s="1"/>
  <c r="AP112" i="5" s="1"/>
  <c r="V113" i="5"/>
  <c r="V114" i="5"/>
  <c r="W114" i="5" s="1"/>
  <c r="AN114" i="5" s="1"/>
  <c r="AP114" i="5" s="1"/>
  <c r="V115" i="5"/>
  <c r="V116" i="5"/>
  <c r="W116" i="5" s="1"/>
  <c r="AN116" i="5" s="1"/>
  <c r="AP116" i="5" s="1"/>
  <c r="V117" i="5"/>
  <c r="W117" i="5" s="1"/>
  <c r="AN117" i="5" s="1"/>
  <c r="AP117" i="5" s="1"/>
  <c r="V118" i="5"/>
  <c r="V119" i="5"/>
  <c r="V120" i="5"/>
  <c r="W120" i="5" s="1"/>
  <c r="AN120" i="5" s="1"/>
  <c r="AP120" i="5" s="1"/>
  <c r="V111" i="5"/>
  <c r="V101" i="5"/>
  <c r="W101" i="5" s="1"/>
  <c r="AN101" i="5" s="1"/>
  <c r="AP101" i="5" s="1"/>
  <c r="V102" i="5"/>
  <c r="V103" i="5"/>
  <c r="W103" i="5" s="1"/>
  <c r="AN103" i="5" s="1"/>
  <c r="AP103" i="5" s="1"/>
  <c r="V104" i="5"/>
  <c r="V105" i="5"/>
  <c r="W105" i="5" s="1"/>
  <c r="AN105" i="5" s="1"/>
  <c r="AP105" i="5" s="1"/>
  <c r="V106" i="5"/>
  <c r="W106" i="5" s="1"/>
  <c r="AN106" i="5" s="1"/>
  <c r="AP106" i="5" s="1"/>
  <c r="V107" i="5"/>
  <c r="W107" i="5" s="1"/>
  <c r="AN107" i="5" s="1"/>
  <c r="AP107" i="5" s="1"/>
  <c r="V108" i="5"/>
  <c r="V109" i="5"/>
  <c r="W109" i="5" s="1"/>
  <c r="AN109" i="5" s="1"/>
  <c r="AP109" i="5" s="1"/>
  <c r="V100" i="5"/>
  <c r="V90" i="5"/>
  <c r="V91" i="5"/>
  <c r="W91" i="5" s="1"/>
  <c r="AN91" i="5" s="1"/>
  <c r="AP91" i="5" s="1"/>
  <c r="V92" i="5"/>
  <c r="W92" i="5" s="1"/>
  <c r="AN92" i="5" s="1"/>
  <c r="AP92" i="5" s="1"/>
  <c r="V93" i="5"/>
  <c r="W93" i="5" s="1"/>
  <c r="AN93" i="5" s="1"/>
  <c r="AP93" i="5" s="1"/>
  <c r="V94" i="5"/>
  <c r="V95" i="5"/>
  <c r="W95" i="5" s="1"/>
  <c r="AN95" i="5" s="1"/>
  <c r="AP95" i="5" s="1"/>
  <c r="V96" i="5"/>
  <c r="W96" i="5" s="1"/>
  <c r="AN96" i="5" s="1"/>
  <c r="AP96" i="5" s="1"/>
  <c r="V97" i="5"/>
  <c r="V98" i="5"/>
  <c r="V89" i="5"/>
  <c r="W89" i="5" s="1"/>
  <c r="AN89" i="5" s="1"/>
  <c r="AP89" i="5" s="1"/>
  <c r="V79" i="5"/>
  <c r="V80" i="5"/>
  <c r="W80" i="5" s="1"/>
  <c r="AN80" i="5" s="1"/>
  <c r="AP80" i="5" s="1"/>
  <c r="V81" i="5"/>
  <c r="W81" i="5" s="1"/>
  <c r="AN81" i="5" s="1"/>
  <c r="AP81" i="5" s="1"/>
  <c r="V82" i="5"/>
  <c r="V83" i="5"/>
  <c r="W83" i="5" s="1"/>
  <c r="AN83" i="5" s="1"/>
  <c r="AP83" i="5" s="1"/>
  <c r="V84" i="5"/>
  <c r="W84" i="5" s="1"/>
  <c r="AN84" i="5" s="1"/>
  <c r="AP84" i="5" s="1"/>
  <c r="V85" i="5"/>
  <c r="W85" i="5" s="1"/>
  <c r="AN85" i="5" s="1"/>
  <c r="AP85" i="5" s="1"/>
  <c r="V86" i="5"/>
  <c r="W86" i="5" s="1"/>
  <c r="AN86" i="5" s="1"/>
  <c r="AP86" i="5" s="1"/>
  <c r="V87" i="5"/>
  <c r="W87" i="5" s="1"/>
  <c r="AN87" i="5" s="1"/>
  <c r="AP87" i="5" s="1"/>
  <c r="V78" i="5"/>
  <c r="V70" i="5"/>
  <c r="V71" i="5"/>
  <c r="V72" i="5"/>
  <c r="V73" i="5"/>
  <c r="V74" i="5"/>
  <c r="W74" i="5" s="1"/>
  <c r="AN74" i="5" s="1"/>
  <c r="AP74" i="5" s="1"/>
  <c r="V75" i="5"/>
  <c r="W75" i="5" s="1"/>
  <c r="AN75" i="5" s="1"/>
  <c r="AP75" i="5" s="1"/>
  <c r="V76" i="5"/>
  <c r="W76" i="5" s="1"/>
  <c r="AN76" i="5" s="1"/>
  <c r="AP76" i="5" s="1"/>
  <c r="V69" i="5"/>
  <c r="W69" i="5" s="1"/>
  <c r="AN69" i="5" s="1"/>
  <c r="AP69" i="5" s="1"/>
  <c r="V61" i="5"/>
  <c r="V62" i="5"/>
  <c r="W62" i="5" s="1"/>
  <c r="AN62" i="5" s="1"/>
  <c r="AP62" i="5" s="1"/>
  <c r="V63" i="5"/>
  <c r="W63" i="5" s="1"/>
  <c r="AN63" i="5" s="1"/>
  <c r="AP63" i="5" s="1"/>
  <c r="V64" i="5"/>
  <c r="W64" i="5" s="1"/>
  <c r="AN64" i="5" s="1"/>
  <c r="AP64" i="5" s="1"/>
  <c r="V65" i="5"/>
  <c r="V66" i="5"/>
  <c r="W66" i="5" s="1"/>
  <c r="AN66" i="5" s="1"/>
  <c r="AP66" i="5" s="1"/>
  <c r="V67" i="5"/>
  <c r="V60" i="5"/>
  <c r="V52" i="5"/>
  <c r="V53" i="5"/>
  <c r="W53" i="5" s="1"/>
  <c r="AN53" i="5" s="1"/>
  <c r="AP53" i="5" s="1"/>
  <c r="V54" i="5"/>
  <c r="V55" i="5"/>
  <c r="W55" i="5" s="1"/>
  <c r="AN55" i="5" s="1"/>
  <c r="AP55" i="5" s="1"/>
  <c r="V56" i="5"/>
  <c r="W56" i="5" s="1"/>
  <c r="AN56" i="5" s="1"/>
  <c r="AP56" i="5" s="1"/>
  <c r="V57" i="5"/>
  <c r="W57" i="5" s="1"/>
  <c r="AN57" i="5" s="1"/>
  <c r="AP57" i="5" s="1"/>
  <c r="V58" i="5"/>
  <c r="V51" i="5"/>
  <c r="W51" i="5" s="1"/>
  <c r="AN51" i="5" s="1"/>
  <c r="AP51" i="5" s="1"/>
  <c r="V44" i="5"/>
  <c r="V45" i="5"/>
  <c r="W45" i="5" s="1"/>
  <c r="AN45" i="5" s="1"/>
  <c r="AP45" i="5" s="1"/>
  <c r="V46" i="5"/>
  <c r="V47" i="5"/>
  <c r="V48" i="5"/>
  <c r="W48" i="5" s="1"/>
  <c r="AN48" i="5" s="1"/>
  <c r="AP48" i="5" s="1"/>
  <c r="V49" i="5"/>
  <c r="W49" i="5" s="1"/>
  <c r="AN49" i="5" s="1"/>
  <c r="AP49" i="5" s="1"/>
  <c r="V43" i="5"/>
  <c r="W43" i="5" s="1"/>
  <c r="AN43" i="5" s="1"/>
  <c r="AP43" i="5" s="1"/>
  <c r="V36" i="5"/>
  <c r="W36" i="5" s="1"/>
  <c r="AN36" i="5" s="1"/>
  <c r="AP36" i="5" s="1"/>
  <c r="V37" i="5"/>
  <c r="W37" i="5" s="1"/>
  <c r="AN37" i="5" s="1"/>
  <c r="AP37" i="5" s="1"/>
  <c r="V38" i="5"/>
  <c r="V39" i="5"/>
  <c r="W39" i="5" s="1"/>
  <c r="AN39" i="5" s="1"/>
  <c r="AP39" i="5" s="1"/>
  <c r="V40" i="5"/>
  <c r="W40" i="5" s="1"/>
  <c r="AN40" i="5" s="1"/>
  <c r="AP40" i="5" s="1"/>
  <c r="V41" i="5"/>
  <c r="V35" i="5"/>
  <c r="W35" i="5" s="1"/>
  <c r="AN35" i="5" s="1"/>
  <c r="AP35" i="5" s="1"/>
  <c r="V34" i="5"/>
  <c r="V25" i="5"/>
  <c r="V26" i="5"/>
  <c r="V27" i="5"/>
  <c r="W27" i="5" s="1"/>
  <c r="AN27" i="5" s="1"/>
  <c r="AP27" i="5" s="1"/>
  <c r="V28" i="5"/>
  <c r="W28" i="5" s="1"/>
  <c r="AN28" i="5" s="1"/>
  <c r="AP28" i="5" s="1"/>
  <c r="V29" i="5"/>
  <c r="V30" i="5"/>
  <c r="W30" i="5" s="1"/>
  <c r="AN30" i="5" s="1"/>
  <c r="AP30" i="5" s="1"/>
  <c r="V31" i="5"/>
  <c r="W31" i="5" s="1"/>
  <c r="AN31" i="5" s="1"/>
  <c r="AP31" i="5" s="1"/>
  <c r="V32" i="5"/>
  <c r="W24" i="5"/>
  <c r="V16" i="5"/>
  <c r="V17" i="5"/>
  <c r="W17" i="5" s="1"/>
  <c r="AN17" i="5" s="1"/>
  <c r="AP17" i="5" s="1"/>
  <c r="V18" i="5"/>
  <c r="W18" i="5" s="1"/>
  <c r="AN18" i="5" s="1"/>
  <c r="AP18" i="5" s="1"/>
  <c r="V19" i="5"/>
  <c r="V20" i="5"/>
  <c r="W20" i="5" s="1"/>
  <c r="AN20" i="5" s="1"/>
  <c r="AP20" i="5" s="1"/>
  <c r="V21" i="5"/>
  <c r="W21" i="5" s="1"/>
  <c r="AN21" i="5" s="1"/>
  <c r="AP21" i="5" s="1"/>
  <c r="V15" i="5"/>
  <c r="V8" i="5"/>
  <c r="W8" i="5" s="1"/>
  <c r="AN8" i="5" s="1"/>
  <c r="AP8" i="5" s="1"/>
  <c r="V9" i="5"/>
  <c r="V10" i="5"/>
  <c r="V11" i="5"/>
  <c r="W11" i="5" s="1"/>
  <c r="AN11" i="5" s="1"/>
  <c r="AP11" i="5" s="1"/>
  <c r="V12" i="5"/>
  <c r="W12" i="5" s="1"/>
  <c r="AN12" i="5" s="1"/>
  <c r="AP12" i="5" s="1"/>
  <c r="V13" i="5"/>
  <c r="W13" i="5" s="1"/>
  <c r="AN13" i="5" s="1"/>
  <c r="AP13" i="5" s="1"/>
  <c r="V7" i="5"/>
  <c r="U33" i="5"/>
  <c r="F129" i="5"/>
  <c r="U129" i="5"/>
  <c r="E129" i="5"/>
  <c r="E121" i="5"/>
  <c r="F121" i="5"/>
  <c r="U121" i="5"/>
  <c r="F110" i="5"/>
  <c r="U110" i="5"/>
  <c r="E110" i="5"/>
  <c r="E99" i="5"/>
  <c r="F99" i="5"/>
  <c r="U99" i="5"/>
  <c r="F88" i="5"/>
  <c r="U88" i="5"/>
  <c r="E88" i="5"/>
  <c r="E77" i="5"/>
  <c r="F77" i="5"/>
  <c r="U77" i="5"/>
  <c r="F68" i="5"/>
  <c r="U68" i="5"/>
  <c r="E68" i="5"/>
  <c r="F59" i="5"/>
  <c r="U59" i="5"/>
  <c r="E59" i="5"/>
  <c r="F50" i="5"/>
  <c r="U50" i="5"/>
  <c r="E50" i="5"/>
  <c r="F42" i="5"/>
  <c r="U42" i="5"/>
  <c r="E42" i="5"/>
  <c r="H34" i="5"/>
  <c r="F33" i="5"/>
  <c r="E33" i="5"/>
  <c r="F22" i="5"/>
  <c r="U22" i="5"/>
  <c r="E22" i="5"/>
  <c r="F14" i="5"/>
  <c r="U14" i="5"/>
  <c r="E14" i="5"/>
  <c r="C67" i="7" l="1"/>
  <c r="C63" i="7"/>
  <c r="W7" i="5"/>
  <c r="AN7" i="5" s="1"/>
  <c r="AP7" i="5" s="1"/>
  <c r="O50" i="5"/>
  <c r="O121" i="5"/>
  <c r="O68" i="5"/>
  <c r="O22" i="5"/>
  <c r="W41" i="5"/>
  <c r="AN41" i="5" s="1"/>
  <c r="AP41" i="5" s="1"/>
  <c r="W65" i="5"/>
  <c r="AN65" i="5" s="1"/>
  <c r="AP65" i="5" s="1"/>
  <c r="W98" i="5"/>
  <c r="AN98" i="5" s="1"/>
  <c r="AP98" i="5" s="1"/>
  <c r="W71" i="5"/>
  <c r="AN71" i="5" s="1"/>
  <c r="AP71" i="5" s="1"/>
  <c r="W108" i="5"/>
  <c r="AN108" i="5" s="1"/>
  <c r="AP108" i="5" s="1"/>
  <c r="W113" i="5"/>
  <c r="AN113" i="5" s="1"/>
  <c r="AP113" i="5" s="1"/>
  <c r="W123" i="5"/>
  <c r="AN123" i="5" s="1"/>
  <c r="AP123" i="5" s="1"/>
  <c r="O59" i="5"/>
  <c r="W16" i="5"/>
  <c r="AN16" i="5" s="1"/>
  <c r="AP16" i="5" s="1"/>
  <c r="W26" i="5"/>
  <c r="AN26" i="5" s="1"/>
  <c r="AP26" i="5" s="1"/>
  <c r="W44" i="5"/>
  <c r="AN44" i="5" s="1"/>
  <c r="AP44" i="5" s="1"/>
  <c r="W94" i="5"/>
  <c r="AN94" i="5" s="1"/>
  <c r="AP94" i="5" s="1"/>
  <c r="O14" i="5"/>
  <c r="W25" i="5"/>
  <c r="AN25" i="5" s="1"/>
  <c r="AP25" i="5" s="1"/>
  <c r="O129" i="5"/>
  <c r="O88" i="5"/>
  <c r="O33" i="5"/>
  <c r="W32" i="5"/>
  <c r="AN32" i="5" s="1"/>
  <c r="AP32" i="5" s="1"/>
  <c r="O42" i="5"/>
  <c r="W19" i="5"/>
  <c r="AN19" i="5" s="1"/>
  <c r="AP19" i="5" s="1"/>
  <c r="W29" i="5"/>
  <c r="AN29" i="5" s="1"/>
  <c r="AP29" i="5" s="1"/>
  <c r="W47" i="5"/>
  <c r="AN47" i="5" s="1"/>
  <c r="AP47" i="5" s="1"/>
  <c r="W73" i="5"/>
  <c r="AN73" i="5" s="1"/>
  <c r="AP73" i="5" s="1"/>
  <c r="W97" i="5"/>
  <c r="AN97" i="5" s="1"/>
  <c r="AP97" i="5" s="1"/>
  <c r="W100" i="5"/>
  <c r="AN100" i="5" s="1"/>
  <c r="AP100" i="5" s="1"/>
  <c r="W102" i="5"/>
  <c r="AN102" i="5" s="1"/>
  <c r="AP102" i="5" s="1"/>
  <c r="W115" i="5"/>
  <c r="AN115" i="5" s="1"/>
  <c r="AP115" i="5" s="1"/>
  <c r="W125" i="5"/>
  <c r="AN125" i="5" s="1"/>
  <c r="AP125" i="5" s="1"/>
  <c r="P34" i="5"/>
  <c r="W10" i="5"/>
  <c r="AN10" i="5" s="1"/>
  <c r="AP10" i="5" s="1"/>
  <c r="W82" i="5"/>
  <c r="AN82" i="5" s="1"/>
  <c r="AP82" i="5" s="1"/>
  <c r="W111" i="5"/>
  <c r="AN111" i="5" s="1"/>
  <c r="AP111" i="5" s="1"/>
  <c r="W52" i="5"/>
  <c r="AN52" i="5" s="1"/>
  <c r="AP52" i="5" s="1"/>
  <c r="W61" i="5"/>
  <c r="AN61" i="5" s="1"/>
  <c r="AP61" i="5" s="1"/>
  <c r="W70" i="5"/>
  <c r="AN70" i="5" s="1"/>
  <c r="AP70" i="5" s="1"/>
  <c r="O77" i="5"/>
  <c r="W78" i="5"/>
  <c r="AN78" i="5" s="1"/>
  <c r="AP78" i="5" s="1"/>
  <c r="W119" i="5"/>
  <c r="AN119" i="5" s="1"/>
  <c r="AP119" i="5" s="1"/>
  <c r="O99" i="5"/>
  <c r="W38" i="5"/>
  <c r="AN38" i="5" s="1"/>
  <c r="AP38" i="5" s="1"/>
  <c r="W58" i="5"/>
  <c r="AN58" i="5" s="1"/>
  <c r="AP58" i="5" s="1"/>
  <c r="W67" i="5"/>
  <c r="AN67" i="5" s="1"/>
  <c r="AP67" i="5" s="1"/>
  <c r="W79" i="5"/>
  <c r="AN79" i="5" s="1"/>
  <c r="AP79" i="5" s="1"/>
  <c r="W118" i="5"/>
  <c r="AN118" i="5" s="1"/>
  <c r="AP118" i="5" s="1"/>
  <c r="O110" i="5"/>
  <c r="W104" i="5"/>
  <c r="AN104" i="5" s="1"/>
  <c r="AP104" i="5" s="1"/>
  <c r="W90" i="5"/>
  <c r="AN90" i="5" s="1"/>
  <c r="AP90" i="5" s="1"/>
  <c r="W15" i="5"/>
  <c r="AN15" i="5" s="1"/>
  <c r="AP15" i="5" s="1"/>
  <c r="B29" i="6"/>
  <c r="W9" i="5"/>
  <c r="AN9" i="5" s="1"/>
  <c r="AP9" i="5" s="1"/>
  <c r="C55" i="7"/>
  <c r="AM130" i="5"/>
  <c r="C50" i="7"/>
  <c r="AG33" i="5"/>
  <c r="C52" i="7" s="1"/>
  <c r="C64" i="7"/>
  <c r="C62" i="7"/>
  <c r="C53" i="7"/>
  <c r="C65" i="7"/>
  <c r="C66" i="7"/>
  <c r="C54" i="7"/>
  <c r="B34" i="6"/>
  <c r="Z130" i="5"/>
  <c r="AG130" i="5" s="1"/>
  <c r="W46" i="5"/>
  <c r="AN46" i="5" s="1"/>
  <c r="AP46" i="5" s="1"/>
  <c r="W54" i="5"/>
  <c r="AN54" i="5" s="1"/>
  <c r="AP54" i="5" s="1"/>
  <c r="W72" i="5"/>
  <c r="AN72" i="5" s="1"/>
  <c r="AP72" i="5" s="1"/>
  <c r="E130" i="5"/>
  <c r="B16" i="6" s="1"/>
  <c r="B20" i="7"/>
  <c r="B43" i="6"/>
  <c r="B40" i="6"/>
  <c r="S110" i="5"/>
  <c r="V22" i="5"/>
  <c r="H77" i="5"/>
  <c r="H88" i="5"/>
  <c r="H129" i="5"/>
  <c r="S14" i="5"/>
  <c r="V68" i="5"/>
  <c r="H42" i="5"/>
  <c r="S77" i="5"/>
  <c r="H68" i="5"/>
  <c r="F130" i="5"/>
  <c r="B17" i="6" s="1"/>
  <c r="H110" i="5"/>
  <c r="U130" i="5"/>
  <c r="B32" i="6" s="1"/>
  <c r="B30" i="6" s="1"/>
  <c r="H99" i="5"/>
  <c r="S42" i="5"/>
  <c r="V33" i="5"/>
  <c r="V129" i="5"/>
  <c r="S33" i="5"/>
  <c r="S68" i="5"/>
  <c r="V99" i="5"/>
  <c r="S129" i="5"/>
  <c r="V110" i="5"/>
  <c r="H33" i="5"/>
  <c r="B28" i="6"/>
  <c r="H59" i="5"/>
  <c r="S22" i="5"/>
  <c r="V121" i="5"/>
  <c r="V88" i="5"/>
  <c r="V77" i="5"/>
  <c r="V59" i="5"/>
  <c r="V50" i="5"/>
  <c r="V42" i="5"/>
  <c r="V14" i="5"/>
  <c r="S121" i="5"/>
  <c r="S99" i="5"/>
  <c r="S88" i="5"/>
  <c r="S50" i="5"/>
  <c r="H50" i="5"/>
  <c r="H14" i="5"/>
  <c r="B15" i="6" l="1"/>
  <c r="S34" i="5"/>
  <c r="W34" i="5" s="1"/>
  <c r="AN34" i="5" s="1"/>
  <c r="AP34" i="5" s="1"/>
  <c r="O34" i="5"/>
  <c r="W110" i="5"/>
  <c r="C68" i="7"/>
  <c r="C28" i="7"/>
  <c r="W50" i="5"/>
  <c r="W121" i="5"/>
  <c r="W14" i="5"/>
  <c r="W77" i="5"/>
  <c r="W59" i="5"/>
  <c r="C39" i="7" s="1"/>
  <c r="W88" i="5"/>
  <c r="C38" i="7" s="1"/>
  <c r="W99" i="5"/>
  <c r="W22" i="5"/>
  <c r="W68" i="5"/>
  <c r="W129" i="5"/>
  <c r="W42" i="5"/>
  <c r="W33" i="5"/>
  <c r="C90" i="7"/>
  <c r="B33" i="6"/>
  <c r="B27" i="6"/>
  <c r="V130" i="5"/>
  <c r="S130" i="5" l="1"/>
  <c r="W130" i="5" s="1"/>
  <c r="AN59" i="5"/>
  <c r="AP59" i="5" s="1"/>
  <c r="AN110" i="5"/>
  <c r="AP110" i="5" s="1"/>
  <c r="AN68" i="5"/>
  <c r="AP68" i="5" s="1"/>
  <c r="C41" i="7"/>
  <c r="AN99" i="5"/>
  <c r="AP99" i="5" s="1"/>
  <c r="AN77" i="5"/>
  <c r="AP77" i="5" s="1"/>
  <c r="C43" i="7"/>
  <c r="AN88" i="5"/>
  <c r="AP88" i="5" s="1"/>
  <c r="AN129" i="5"/>
  <c r="AP129" i="5" s="1"/>
  <c r="AN33" i="5"/>
  <c r="AP33" i="5" s="1"/>
  <c r="AN50" i="5"/>
  <c r="AP50" i="5" s="1"/>
  <c r="AN42" i="5"/>
  <c r="AP42" i="5" s="1"/>
  <c r="AN14" i="5"/>
  <c r="AP14" i="5" s="1"/>
  <c r="C26" i="7"/>
  <c r="C14" i="7" s="1"/>
  <c r="C29" i="7"/>
  <c r="C42" i="7"/>
  <c r="C40" i="7"/>
  <c r="C16" i="7" s="1"/>
  <c r="B26" i="6"/>
  <c r="C17" i="7" l="1"/>
  <c r="C15" i="7"/>
  <c r="C44" i="7"/>
  <c r="C56" i="7"/>
  <c r="H22" i="5" l="1"/>
  <c r="H121" i="5"/>
  <c r="H130" i="5" l="1"/>
  <c r="AN121" i="5"/>
  <c r="AP121" i="5" s="1"/>
  <c r="C30" i="7"/>
  <c r="C18" i="7" s="1"/>
  <c r="AN22" i="5" l="1"/>
  <c r="AP22" i="5" s="1"/>
  <c r="C19" i="7"/>
  <c r="C20" i="7" s="1"/>
  <c r="AN130" i="5"/>
  <c r="AP130" i="5" s="1"/>
  <c r="C32" i="7" l="1"/>
  <c r="K130" i="5" l="1"/>
  <c r="K24" i="5"/>
  <c r="I130" i="5"/>
  <c r="B20" i="6" s="1"/>
  <c r="I24" i="5"/>
  <c r="O130" i="5" s="1"/>
  <c r="J130" i="5"/>
  <c r="B21" i="6" s="1"/>
  <c r="J24" i="5"/>
  <c r="B19" i="6" l="1"/>
  <c r="B14" i="6" s="1"/>
  <c r="B54" i="6" s="1"/>
</calcChain>
</file>

<file path=xl/sharedStrings.xml><?xml version="1.0" encoding="utf-8"?>
<sst xmlns="http://schemas.openxmlformats.org/spreadsheetml/2006/main" count="175" uniqueCount="98">
  <si>
    <t>Responsible Entity</t>
  </si>
  <si>
    <t>Expenditure Category</t>
  </si>
  <si>
    <t>Works</t>
  </si>
  <si>
    <t>Goods</t>
  </si>
  <si>
    <t>International Consultants</t>
  </si>
  <si>
    <t>Local Consultants</t>
  </si>
  <si>
    <t>Travel</t>
  </si>
  <si>
    <t>Office Supplies</t>
  </si>
  <si>
    <t>PMC</t>
  </si>
  <si>
    <t>Detailed Description</t>
  </si>
  <si>
    <t>…</t>
  </si>
  <si>
    <t>Grants/ Sub-grants</t>
  </si>
  <si>
    <t>Sub-contract to executing partner/ entity</t>
  </si>
  <si>
    <t>Contractual Services – Individual</t>
  </si>
  <si>
    <t>Contractual Services – Company</t>
  </si>
  <si>
    <t>Int’l consultant 1</t>
  </si>
  <si>
    <t>Int’l consultant 2</t>
  </si>
  <si>
    <t>Salary and benefits / Staff costs</t>
  </si>
  <si>
    <t>Trainings, Workshops, Meetings</t>
  </si>
  <si>
    <t>Other Operating Costs</t>
  </si>
  <si>
    <t>Grand Total</t>
  </si>
  <si>
    <t>Component (USDeq.)</t>
  </si>
  <si>
    <t>(Executing Entity receiving funds from the GEF Agency)[1]</t>
  </si>
  <si>
    <t>Total Works</t>
  </si>
  <si>
    <t>Total Goods</t>
  </si>
  <si>
    <t>Total Vehicles</t>
  </si>
  <si>
    <t>Total Sub-grants</t>
  </si>
  <si>
    <t>Total Revolving funds/ Seed funds / Equity</t>
  </si>
  <si>
    <t xml:space="preserve">Total Sub-contracts </t>
  </si>
  <si>
    <t>Total Contractual Services - Individuals</t>
  </si>
  <si>
    <t>Total Contractual Services - Company</t>
  </si>
  <si>
    <t>Total International Consultants</t>
  </si>
  <si>
    <t>Total Trainings, Workshpos, Meetings</t>
  </si>
  <si>
    <t>Total Travel</t>
  </si>
  <si>
    <t>Total Office Supplies</t>
  </si>
  <si>
    <t>Annual Audit</t>
  </si>
  <si>
    <t>Project Budget by Output</t>
  </si>
  <si>
    <t>ANNUAL BUDGET SUMMARY
by Outcome and Output</t>
  </si>
  <si>
    <t>PROJECT</t>
  </si>
  <si>
    <t>CATEGORY</t>
  </si>
  <si>
    <t>TOTAL</t>
  </si>
  <si>
    <t xml:space="preserve">     TOTAL PROJECT COSTS</t>
  </si>
  <si>
    <t>EQUIPMENT</t>
  </si>
  <si>
    <t>OTHER DIRECT COSTS</t>
  </si>
  <si>
    <t>TRAVEL, MEETINGS &amp; WORKSHOPS</t>
  </si>
  <si>
    <t>GRANTS &amp; AGREEMENTS</t>
  </si>
  <si>
    <t>THIRD PARTY FEES &amp; EXPENSES</t>
  </si>
  <si>
    <t>PERSONNEL</t>
  </si>
  <si>
    <t>YEAR 6</t>
  </si>
  <si>
    <t>COMPONENT</t>
  </si>
  <si>
    <t>TOTAL PROJECT</t>
  </si>
  <si>
    <t>Total Staff Costs</t>
  </si>
  <si>
    <t>Total Project</t>
  </si>
  <si>
    <t>TITLE</t>
  </si>
  <si>
    <t>Budget Notes and Assumptions</t>
  </si>
  <si>
    <r>
      <t xml:space="preserve">Budget notes and assumptions # </t>
    </r>
    <r>
      <rPr>
        <b/>
        <i/>
        <sz val="8"/>
        <color rgb="FF000000"/>
        <rFont val="Calibri"/>
        <family val="2"/>
      </rPr>
      <t>(</t>
    </r>
    <r>
      <rPr>
        <b/>
        <i/>
        <sz val="8"/>
        <color theme="4" tint="-0.249977111117893"/>
        <rFont val="Calibri"/>
        <family val="2"/>
      </rPr>
      <t>Please include footnots below)</t>
    </r>
  </si>
  <si>
    <t>COMPONENT 4:  KNOWLEDGE MANAGEMENT, MONITORING AND EVALUATION</t>
  </si>
  <si>
    <t>Subtotal</t>
  </si>
  <si>
    <t>TOTAL COMPONENT 1</t>
  </si>
  <si>
    <t>TOTAL COMPONENT 2</t>
  </si>
  <si>
    <t>TOTAL COMPONENT 3</t>
  </si>
  <si>
    <t>TOTAL COMPONENT 4</t>
  </si>
  <si>
    <t>Total Other Operating costs</t>
  </si>
  <si>
    <t xml:space="preserve">Component 1:  </t>
  </si>
  <si>
    <t>Output 1.1.1:</t>
  </si>
  <si>
    <t>Output 1.1.2 :</t>
  </si>
  <si>
    <t>Output 1.1.3  :</t>
  </si>
  <si>
    <t>TOTAL OUTCOME 1.1 :</t>
  </si>
  <si>
    <t>Component 2:</t>
  </si>
  <si>
    <t>Output 2.1.1  :</t>
  </si>
  <si>
    <t>Output 2.1.2  :</t>
  </si>
  <si>
    <t>TOTAL OUTCOME 2.1 :</t>
  </si>
  <si>
    <t>Output 3.1.1 :</t>
  </si>
  <si>
    <t>TOTAL OUTCOME 3.1 :</t>
  </si>
  <si>
    <t>Output 3.1.2 :</t>
  </si>
  <si>
    <t>Output 3.2.1 :</t>
  </si>
  <si>
    <t>Output 3.2.2 :</t>
  </si>
  <si>
    <t>TOTAL OUTCOME 2.2 :</t>
  </si>
  <si>
    <t>Output 2.2.2  :</t>
  </si>
  <si>
    <t>Output 2.2.1  :</t>
  </si>
  <si>
    <t>Component 3 :</t>
  </si>
  <si>
    <t>TOTAL OUTCOME 3.2 :</t>
  </si>
  <si>
    <t>Output 3.3.1 :</t>
  </si>
  <si>
    <t>Output 3.3.2 :</t>
  </si>
  <si>
    <t>TOTAL OUTCOME 3.3 :</t>
  </si>
  <si>
    <t>Output 4.1.1 :</t>
  </si>
  <si>
    <t>TOTAL OUTCOME 4.1:</t>
  </si>
  <si>
    <t>Output 4.1.2  :</t>
  </si>
  <si>
    <t>Output 4.2.1 :</t>
  </si>
  <si>
    <t>TOTAL OUTCOME 4.2 :</t>
  </si>
  <si>
    <t>Component 4 :</t>
  </si>
  <si>
    <t>Output 1.2.1 :</t>
  </si>
  <si>
    <t>Output 1.2.2  :</t>
  </si>
  <si>
    <t>TOTAL OUTCOME 1.2 :</t>
  </si>
  <si>
    <t>Output 1.2.3  :</t>
  </si>
  <si>
    <t>Output 1.3.1 :</t>
  </si>
  <si>
    <t>Output 1.3.2 :</t>
  </si>
  <si>
    <t>TOTAL OUTCOME 1.3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</si>
</sst>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 * #,##0.00_ ;_ * \-#,##0.00_ ;_ * &quot;-&quot;??_ ;_ @_ "/>
  </numFmts>
  <fonts count="29" x14ac:knownFonts="1"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i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8"/>
      <color theme="10"/>
      <name val="Calibri"/>
      <family val="2"/>
    </font>
    <font>
      <sz val="8"/>
      <name val="Calibri"/>
      <family val="2"/>
    </font>
    <font>
      <sz val="8"/>
      <name val="Garamond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theme="0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b/>
      <i/>
      <sz val="10"/>
      <color rgb="FF000000"/>
      <name val="Calibri"/>
      <family val="2"/>
    </font>
    <font>
      <b/>
      <sz val="8"/>
      <color theme="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0"/>
      <name val="Times New Roman"/>
      <family val="1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Times New Roman"/>
      <family val="1"/>
    </font>
    <font>
      <b/>
      <sz val="10"/>
      <color rgb="FF000000"/>
      <name val="Calibri"/>
      <family val="2"/>
    </font>
    <font>
      <b/>
      <i/>
      <sz val="8"/>
      <color theme="4" tint="-0.249977111117893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  <xf numFmtId="44" fontId="15" fillId="0" borderId="0" applyFont="0" applyFill="0" applyBorder="0" applyAlignment="0" applyProtection="0"/>
    <xf numFmtId="0" fontId="10" fillId="0" borderId="0"/>
  </cellStyleXfs>
  <cellXfs count="12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indent="1"/>
    </xf>
    <xf numFmtId="0" fontId="8" fillId="2" borderId="5" xfId="1" applyFill="1" applyBorder="1" applyAlignment="1">
      <alignment horizontal="center" vertical="center" wrapText="1"/>
    </xf>
    <xf numFmtId="0" fontId="0" fillId="2" borderId="6" xfId="0" applyFill="1" applyBorder="1" applyAlignment="1">
      <alignment vertical="top" wrapText="1" indent="1"/>
    </xf>
    <xf numFmtId="0" fontId="6" fillId="0" borderId="8" xfId="0" applyFont="1" applyBorder="1" applyAlignment="1">
      <alignment vertical="top" indent="1"/>
    </xf>
    <xf numFmtId="0" fontId="8" fillId="0" borderId="0" xfId="1" applyAlignment="1">
      <alignment vertical="center"/>
    </xf>
    <xf numFmtId="0" fontId="7" fillId="0" borderId="0" xfId="0" applyFont="1" applyAlignment="1">
      <alignment vertical="center"/>
    </xf>
    <xf numFmtId="44" fontId="4" fillId="0" borderId="8" xfId="2" applyFont="1" applyBorder="1" applyAlignment="1">
      <alignment horizontal="right" vertical="center" indent="1"/>
    </xf>
    <xf numFmtId="0" fontId="4" fillId="0" borderId="9" xfId="0" applyFont="1" applyBorder="1" applyAlignment="1">
      <alignment horizontal="left" vertical="center" wrapText="1" indent="1"/>
    </xf>
    <xf numFmtId="44" fontId="4" fillId="4" borderId="8" xfId="2" applyFont="1" applyFill="1" applyBorder="1" applyAlignment="1">
      <alignment horizontal="left" vertical="center" indent="1"/>
    </xf>
    <xf numFmtId="44" fontId="0" fillId="0" borderId="0" xfId="2" applyFont="1"/>
    <xf numFmtId="44" fontId="3" fillId="3" borderId="8" xfId="2" applyFont="1" applyFill="1" applyBorder="1" applyAlignment="1">
      <alignment horizontal="center" vertical="center" wrapText="1"/>
    </xf>
    <xf numFmtId="44" fontId="3" fillId="4" borderId="8" xfId="2" applyFont="1" applyFill="1" applyBorder="1" applyAlignment="1">
      <alignment horizontal="center" vertical="center" wrapText="1"/>
    </xf>
    <xf numFmtId="44" fontId="4" fillId="0" borderId="8" xfId="2" applyFont="1" applyBorder="1" applyAlignment="1">
      <alignment horizontal="left" vertical="center" indent="1"/>
    </xf>
    <xf numFmtId="44" fontId="4" fillId="0" borderId="8" xfId="2" applyFont="1" applyBorder="1" applyAlignment="1">
      <alignment horizontal="left" vertical="center" wrapText="1" indent="1"/>
    </xf>
    <xf numFmtId="44" fontId="6" fillId="0" borderId="8" xfId="2" applyFont="1" applyBorder="1" applyAlignment="1">
      <alignment vertical="top" indent="1"/>
    </xf>
    <xf numFmtId="44" fontId="5" fillId="4" borderId="8" xfId="2" applyFont="1" applyFill="1" applyBorder="1" applyAlignment="1">
      <alignment horizontal="left" vertical="center" indent="1"/>
    </xf>
    <xf numFmtId="44" fontId="5" fillId="0" borderId="8" xfId="2" applyFont="1" applyBorder="1" applyAlignment="1">
      <alignment horizontal="right" vertical="center" indent="1"/>
    </xf>
    <xf numFmtId="44" fontId="5" fillId="0" borderId="8" xfId="2" applyFont="1" applyBorder="1" applyAlignment="1">
      <alignment horizontal="left" vertical="center" indent="1"/>
    </xf>
    <xf numFmtId="44" fontId="5" fillId="0" borderId="8" xfId="2" applyFont="1" applyBorder="1" applyAlignment="1">
      <alignment horizontal="left" vertical="center" wrapText="1" indent="1"/>
    </xf>
    <xf numFmtId="44" fontId="4" fillId="4" borderId="8" xfId="2" applyFont="1" applyFill="1" applyBorder="1" applyAlignment="1">
      <alignment horizontal="right" vertical="center" indent="1"/>
    </xf>
    <xf numFmtId="0" fontId="1" fillId="0" borderId="0" xfId="0" applyFont="1"/>
    <xf numFmtId="0" fontId="2" fillId="5" borderId="9" xfId="0" applyFont="1" applyFill="1" applyBorder="1" applyAlignment="1">
      <alignment horizontal="left" vertical="center" wrapText="1" indent="1"/>
    </xf>
    <xf numFmtId="0" fontId="2" fillId="5" borderId="8" xfId="0" applyFont="1" applyFill="1" applyBorder="1" applyAlignment="1">
      <alignment horizontal="left" vertical="center" wrapText="1" indent="1"/>
    </xf>
    <xf numFmtId="44" fontId="2" fillId="5" borderId="8" xfId="2" applyFont="1" applyFill="1" applyBorder="1" applyAlignment="1">
      <alignment horizontal="left" vertical="center" indent="1"/>
    </xf>
    <xf numFmtId="0" fontId="12" fillId="0" borderId="0" xfId="3" applyFont="1"/>
    <xf numFmtId="44" fontId="16" fillId="6" borderId="21" xfId="4" applyFont="1" applyFill="1" applyBorder="1"/>
    <xf numFmtId="44" fontId="16" fillId="6" borderId="22" xfId="4" applyFont="1" applyFill="1" applyBorder="1"/>
    <xf numFmtId="0" fontId="19" fillId="0" borderId="0" xfId="3" applyFont="1" applyAlignment="1">
      <alignment vertical="center"/>
    </xf>
    <xf numFmtId="37" fontId="19" fillId="0" borderId="0" xfId="3" applyNumberFormat="1" applyFont="1" applyAlignment="1">
      <alignment vertical="center"/>
    </xf>
    <xf numFmtId="0" fontId="18" fillId="6" borderId="12" xfId="3" applyFont="1" applyFill="1" applyBorder="1" applyAlignment="1">
      <alignment horizontal="center" vertical="center"/>
    </xf>
    <xf numFmtId="37" fontId="18" fillId="6" borderId="13" xfId="3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8" fillId="6" borderId="15" xfId="3" applyFont="1" applyFill="1" applyBorder="1" applyAlignment="1">
      <alignment horizontal="center" vertical="center"/>
    </xf>
    <xf numFmtId="37" fontId="18" fillId="6" borderId="16" xfId="3" applyNumberFormat="1" applyFont="1" applyFill="1" applyBorder="1" applyAlignment="1">
      <alignment horizontal="center" vertical="center"/>
    </xf>
    <xf numFmtId="0" fontId="19" fillId="0" borderId="12" xfId="3" applyFont="1" applyBorder="1" applyAlignment="1">
      <alignment vertical="center"/>
    </xf>
    <xf numFmtId="37" fontId="19" fillId="0" borderId="13" xfId="3" applyNumberFormat="1" applyFont="1" applyBorder="1" applyAlignment="1">
      <alignment vertical="center"/>
    </xf>
    <xf numFmtId="44" fontId="18" fillId="7" borderId="18" xfId="3" applyNumberFormat="1" applyFont="1" applyFill="1" applyBorder="1" applyAlignment="1">
      <alignment vertical="center" wrapText="1"/>
    </xf>
    <xf numFmtId="44" fontId="18" fillId="7" borderId="19" xfId="4" applyFont="1" applyFill="1" applyBorder="1" applyAlignment="1">
      <alignment vertical="center"/>
    </xf>
    <xf numFmtId="44" fontId="20" fillId="8" borderId="18" xfId="3" applyNumberFormat="1" applyFont="1" applyFill="1" applyBorder="1" applyAlignment="1">
      <alignment vertical="center" wrapText="1"/>
    </xf>
    <xf numFmtId="44" fontId="20" fillId="8" borderId="19" xfId="4" applyFont="1" applyFill="1" applyBorder="1" applyAlignment="1">
      <alignment vertical="center"/>
    </xf>
    <xf numFmtId="44" fontId="19" fillId="0" borderId="18" xfId="3" applyNumberFormat="1" applyFont="1" applyBorder="1" applyAlignment="1">
      <alignment vertical="center" wrapText="1"/>
    </xf>
    <xf numFmtId="44" fontId="19" fillId="0" borderId="19" xfId="4" applyFont="1" applyBorder="1" applyAlignment="1">
      <alignment vertical="center"/>
    </xf>
    <xf numFmtId="0" fontId="20" fillId="8" borderId="18" xfId="3" applyFont="1" applyFill="1" applyBorder="1" applyAlignment="1">
      <alignment vertical="center" wrapText="1"/>
    </xf>
    <xf numFmtId="44" fontId="19" fillId="0" borderId="18" xfId="3" applyNumberFormat="1" applyFont="1" applyBorder="1" applyAlignment="1">
      <alignment horizontal="left" vertical="center" wrapText="1"/>
    </xf>
    <xf numFmtId="0" fontId="18" fillId="7" borderId="18" xfId="3" applyFont="1" applyFill="1" applyBorder="1" applyAlignment="1">
      <alignment vertical="center" wrapText="1"/>
    </xf>
    <xf numFmtId="0" fontId="19" fillId="0" borderId="18" xfId="3" applyFont="1" applyBorder="1" applyAlignment="1">
      <alignment vertical="center"/>
    </xf>
    <xf numFmtId="0" fontId="18" fillId="6" borderId="10" xfId="3" applyFont="1" applyFill="1" applyBorder="1" applyAlignment="1">
      <alignment vertical="center"/>
    </xf>
    <xf numFmtId="44" fontId="21" fillId="6" borderId="21" xfId="4" applyFont="1" applyFill="1" applyBorder="1" applyAlignment="1">
      <alignment vertical="center"/>
    </xf>
    <xf numFmtId="44" fontId="16" fillId="9" borderId="0" xfId="4" applyFont="1" applyFill="1" applyBorder="1"/>
    <xf numFmtId="0" fontId="11" fillId="9" borderId="0" xfId="5" applyFont="1" applyFill="1"/>
    <xf numFmtId="44" fontId="16" fillId="6" borderId="23" xfId="4" applyFont="1" applyFill="1" applyBorder="1"/>
    <xf numFmtId="0" fontId="11" fillId="6" borderId="10" xfId="5" applyFont="1" applyFill="1" applyBorder="1"/>
    <xf numFmtId="44" fontId="12" fillId="0" borderId="0" xfId="4" applyFont="1" applyBorder="1"/>
    <xf numFmtId="44" fontId="12" fillId="0" borderId="20" xfId="4" applyFont="1" applyBorder="1"/>
    <xf numFmtId="0" fontId="12" fillId="0" borderId="18" xfId="5" applyFont="1" applyBorder="1"/>
    <xf numFmtId="44" fontId="12" fillId="0" borderId="24" xfId="4" applyFont="1" applyBorder="1"/>
    <xf numFmtId="44" fontId="12" fillId="9" borderId="24" xfId="4" applyFont="1" applyFill="1" applyBorder="1"/>
    <xf numFmtId="44" fontId="12" fillId="0" borderId="25" xfId="4" applyFont="1" applyBorder="1"/>
    <xf numFmtId="37" fontId="14" fillId="6" borderId="16" xfId="5" applyNumberFormat="1" applyFont="1" applyFill="1" applyBorder="1" applyAlignment="1">
      <alignment horizontal="center"/>
    </xf>
    <xf numFmtId="37" fontId="14" fillId="6" borderId="17" xfId="5" applyNumberFormat="1" applyFont="1" applyFill="1" applyBorder="1" applyAlignment="1">
      <alignment horizontal="center"/>
    </xf>
    <xf numFmtId="0" fontId="14" fillId="6" borderId="15" xfId="5" applyFont="1" applyFill="1" applyBorder="1" applyAlignment="1">
      <alignment horizontal="center"/>
    </xf>
    <xf numFmtId="37" fontId="14" fillId="6" borderId="13" xfId="5" applyNumberFormat="1" applyFont="1" applyFill="1" applyBorder="1" applyAlignment="1">
      <alignment horizontal="center"/>
    </xf>
    <xf numFmtId="37" fontId="14" fillId="6" borderId="14" xfId="5" applyNumberFormat="1" applyFont="1" applyFill="1" applyBorder="1" applyAlignment="1">
      <alignment horizontal="center"/>
    </xf>
    <xf numFmtId="0" fontId="14" fillId="6" borderId="12" xfId="5" applyFont="1" applyFill="1" applyBorder="1" applyAlignment="1">
      <alignment horizontal="center"/>
    </xf>
    <xf numFmtId="0" fontId="12" fillId="0" borderId="0" xfId="5" applyFont="1"/>
    <xf numFmtId="44" fontId="12" fillId="9" borderId="0" xfId="5" applyNumberFormat="1" applyFont="1" applyFill="1"/>
    <xf numFmtId="0" fontId="13" fillId="0" borderId="0" xfId="5" applyFont="1"/>
    <xf numFmtId="37" fontId="13" fillId="0" borderId="0" xfId="5" applyNumberFormat="1" applyFont="1"/>
    <xf numFmtId="164" fontId="13" fillId="0" borderId="0" xfId="5" applyNumberFormat="1" applyFont="1"/>
    <xf numFmtId="44" fontId="3" fillId="4" borderId="27" xfId="2" applyFont="1" applyFill="1" applyBorder="1" applyAlignment="1">
      <alignment horizontal="center" vertical="center" wrapText="1"/>
    </xf>
    <xf numFmtId="44" fontId="20" fillId="8" borderId="18" xfId="3" applyNumberFormat="1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3" fillId="3" borderId="9" xfId="2" applyFont="1" applyFill="1" applyBorder="1" applyAlignment="1">
      <alignment horizontal="center" vertical="center" wrapText="1"/>
    </xf>
    <xf numFmtId="44" fontId="3" fillId="4" borderId="29" xfId="2" applyFont="1" applyFill="1" applyBorder="1" applyAlignment="1">
      <alignment horizontal="center" vertical="center" wrapText="1"/>
    </xf>
    <xf numFmtId="44" fontId="3" fillId="4" borderId="34" xfId="2" applyFont="1" applyFill="1" applyBorder="1" applyAlignment="1">
      <alignment horizontal="center" vertical="center" wrapText="1"/>
    </xf>
    <xf numFmtId="44" fontId="18" fillId="7" borderId="18" xfId="3" applyNumberFormat="1" applyFont="1" applyFill="1" applyBorder="1" applyAlignment="1">
      <alignment vertical="center"/>
    </xf>
    <xf numFmtId="37" fontId="13" fillId="10" borderId="0" xfId="5" applyNumberFormat="1" applyFont="1" applyFill="1"/>
    <xf numFmtId="44" fontId="12" fillId="0" borderId="0" xfId="3" applyNumberFormat="1" applyFont="1"/>
    <xf numFmtId="49" fontId="3" fillId="3" borderId="8" xfId="2" applyNumberFormat="1" applyFont="1" applyFill="1" applyBorder="1" applyAlignment="1">
      <alignment horizontal="center" vertical="center" wrapText="1"/>
    </xf>
    <xf numFmtId="44" fontId="17" fillId="2" borderId="4" xfId="2" applyFont="1" applyFill="1" applyBorder="1" applyAlignment="1">
      <alignment horizontal="center" vertical="center" wrapText="1"/>
    </xf>
    <xf numFmtId="49" fontId="19" fillId="0" borderId="18" xfId="3" applyNumberFormat="1" applyFont="1" applyBorder="1" applyAlignment="1">
      <alignment vertical="center" wrapText="1"/>
    </xf>
    <xf numFmtId="44" fontId="4" fillId="5" borderId="8" xfId="2" applyFont="1" applyFill="1" applyBorder="1" applyAlignment="1">
      <alignment horizontal="left" vertical="center" indent="1"/>
    </xf>
    <xf numFmtId="44" fontId="20" fillId="8" borderId="0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44" fontId="25" fillId="2" borderId="1" xfId="2" applyFont="1" applyFill="1" applyBorder="1" applyAlignment="1">
      <alignment horizontal="center" vertical="center" wrapText="1"/>
    </xf>
    <xf numFmtId="44" fontId="25" fillId="2" borderId="9" xfId="2" applyFont="1" applyFill="1" applyBorder="1" applyAlignment="1">
      <alignment horizontal="center" vertical="center" wrapText="1"/>
    </xf>
    <xf numFmtId="44" fontId="2" fillId="2" borderId="28" xfId="2" applyFont="1" applyFill="1" applyBorder="1" applyAlignment="1">
      <alignment horizontal="center" vertical="center" wrapText="1"/>
    </xf>
    <xf numFmtId="44" fontId="2" fillId="2" borderId="26" xfId="2" applyFont="1" applyFill="1" applyBorder="1" applyAlignment="1">
      <alignment horizontal="center" vertical="center" wrapText="1"/>
    </xf>
    <xf numFmtId="44" fontId="2" fillId="2" borderId="4" xfId="2" applyFont="1" applyFill="1" applyBorder="1" applyAlignment="1">
      <alignment horizontal="center" vertical="center" wrapText="1"/>
    </xf>
    <xf numFmtId="44" fontId="17" fillId="2" borderId="10" xfId="2" applyFont="1" applyFill="1" applyBorder="1" applyAlignment="1">
      <alignment horizontal="center" vertical="center" wrapText="1"/>
    </xf>
    <xf numFmtId="44" fontId="17" fillId="2" borderId="7" xfId="2" applyFont="1" applyFill="1" applyBorder="1" applyAlignment="1">
      <alignment horizontal="center" vertical="center" wrapText="1"/>
    </xf>
    <xf numFmtId="44" fontId="17" fillId="2" borderId="36" xfId="2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2" borderId="3" xfId="2" applyFont="1" applyFill="1" applyBorder="1" applyAlignment="1">
      <alignment horizontal="center" vertical="center" wrapText="1"/>
    </xf>
    <xf numFmtId="0" fontId="27" fillId="4" borderId="32" xfId="0" applyFont="1" applyFill="1" applyBorder="1" applyAlignment="1">
      <alignment horizontal="center" vertical="center" wrapText="1"/>
    </xf>
    <xf numFmtId="0" fontId="27" fillId="4" borderId="33" xfId="0" applyFont="1" applyFill="1" applyBorder="1" applyAlignment="1">
      <alignment horizontal="center" vertical="center" wrapText="1"/>
    </xf>
    <xf numFmtId="0" fontId="27" fillId="4" borderId="37" xfId="0" applyFont="1" applyFill="1" applyBorder="1" applyAlignment="1">
      <alignment horizontal="center" vertical="center" wrapText="1"/>
    </xf>
    <xf numFmtId="0" fontId="27" fillId="4" borderId="38" xfId="0" applyFont="1" applyFill="1" applyBorder="1" applyAlignment="1">
      <alignment horizontal="center" vertical="center" wrapText="1"/>
    </xf>
    <xf numFmtId="44" fontId="17" fillId="2" borderId="1" xfId="2" applyFont="1" applyFill="1" applyBorder="1" applyAlignment="1">
      <alignment horizontal="center" vertical="center" wrapText="1"/>
    </xf>
    <xf numFmtId="44" fontId="17" fillId="2" borderId="9" xfId="2" applyFont="1" applyFill="1" applyBorder="1" applyAlignment="1">
      <alignment horizontal="center" vertical="center" wrapText="1"/>
    </xf>
    <xf numFmtId="44" fontId="17" fillId="2" borderId="39" xfId="2" applyFont="1" applyFill="1" applyBorder="1" applyAlignment="1">
      <alignment horizontal="center" vertical="center" wrapText="1"/>
    </xf>
    <xf numFmtId="0" fontId="18" fillId="6" borderId="11" xfId="3" applyFont="1" applyFill="1" applyBorder="1" applyAlignment="1">
      <alignment horizontal="center" vertical="center" wrapText="1"/>
    </xf>
    <xf numFmtId="0" fontId="18" fillId="6" borderId="0" xfId="3" applyFont="1" applyFill="1" applyAlignment="1">
      <alignment horizontal="center" vertical="center"/>
    </xf>
    <xf numFmtId="44" fontId="22" fillId="7" borderId="15" xfId="5" applyNumberFormat="1" applyFont="1" applyFill="1" applyBorder="1" applyAlignment="1">
      <alignment horizontal="center" vertical="center" wrapText="1"/>
    </xf>
    <xf numFmtId="0" fontId="22" fillId="7" borderId="17" xfId="5" applyFont="1" applyFill="1" applyBorder="1" applyAlignment="1">
      <alignment horizontal="center" vertical="center" wrapText="1"/>
    </xf>
    <xf numFmtId="0" fontId="23" fillId="7" borderId="15" xfId="5" applyFont="1" applyFill="1" applyBorder="1" applyAlignment="1">
      <alignment horizontal="center" vertical="center"/>
    </xf>
    <xf numFmtId="0" fontId="23" fillId="7" borderId="17" xfId="5" applyFont="1" applyFill="1" applyBorder="1" applyAlignment="1">
      <alignment horizontal="center" vertical="center"/>
    </xf>
    <xf numFmtId="0" fontId="22" fillId="7" borderId="15" xfId="5" applyFont="1" applyFill="1" applyBorder="1" applyAlignment="1">
      <alignment horizontal="center" vertical="center" wrapText="1"/>
    </xf>
  </cellXfs>
  <cellStyles count="6">
    <cellStyle name="Currency" xfId="2" builtinId="4"/>
    <cellStyle name="Currency 2" xfId="4" xr:uid="{240D876F-E429-46DD-9F22-488E81C649AE}"/>
    <cellStyle name="Hyperlink" xfId="1" builtinId="8"/>
    <cellStyle name="Normal" xfId="0" builtinId="0"/>
    <cellStyle name="Normal_Sheet1" xfId="3" xr:uid="{64174419-F909-4E46-A065-A57946316E36}"/>
    <cellStyle name="Normal_Sheet1 2" xfId="5" xr:uid="{D4C14810-63B0-4169-986C-4C16C01CB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990600</xdr:colOff>
      <xdr:row>8</xdr:row>
      <xdr:rowOff>12700</xdr:rowOff>
    </xdr:to>
    <xdr:pic>
      <xdr:nvPicPr>
        <xdr:cNvPr id="2" name="Picture 2" descr="C:\Users\hume\AppData\Local\Microsoft\Windows\Temporary Internet Files\Content.Word\WWF_25mm_no_tab.png">
          <a:extLst>
            <a:ext uri="{FF2B5EF4-FFF2-40B4-BE49-F238E27FC236}">
              <a16:creationId xmlns:a16="http://schemas.microsoft.com/office/drawing/2014/main" id="{E3C259E9-D734-4735-8365-75FA100D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906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1060450</xdr:colOff>
      <xdr:row>0</xdr:row>
      <xdr:rowOff>12700</xdr:rowOff>
    </xdr:from>
    <xdr:to>
      <xdr:col>0</xdr:col>
      <xdr:colOff>1885950</xdr:colOff>
      <xdr:row>7</xdr:row>
      <xdr:rowOff>107950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814AB8B-BD72-4279-94BC-ECD5F2D65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" y="12700"/>
          <a:ext cx="825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19050</xdr:rowOff>
    </xdr:from>
    <xdr:ext cx="819150" cy="990600"/>
    <xdr:pic>
      <xdr:nvPicPr>
        <xdr:cNvPr id="2" name="Picture 2" descr="C:\Users\hume\AppData\Local\Microsoft\Windows\Temporary Internet Files\Content.Word\WWF_25mm_no_tab.png">
          <a:extLst>
            <a:ext uri="{FF2B5EF4-FFF2-40B4-BE49-F238E27FC236}">
              <a16:creationId xmlns:a16="http://schemas.microsoft.com/office/drawing/2014/main" id="{1A315D39-8113-4252-A3C5-09136B67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9050"/>
          <a:ext cx="819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844550</xdr:colOff>
      <xdr:row>0</xdr:row>
      <xdr:rowOff>50800</xdr:rowOff>
    </xdr:from>
    <xdr:ext cx="768350" cy="1085850"/>
    <xdr:pic>
      <xdr:nvPicPr>
        <xdr:cNvPr id="3" name="Picture 3">
          <a:extLst>
            <a:ext uri="{FF2B5EF4-FFF2-40B4-BE49-F238E27FC236}">
              <a16:creationId xmlns:a16="http://schemas.microsoft.com/office/drawing/2014/main" id="{FA8164E8-ACFC-483D-A9EF-0EC71FEB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0800"/>
          <a:ext cx="7683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1185-05A7-4F8B-8E2E-8FB5BFC47D87}">
  <sheetPr>
    <tabColor rgb="FF92D050"/>
    <pageSetUpPr fitToPage="1"/>
  </sheetPr>
  <dimension ref="A1:AQ140"/>
  <sheetViews>
    <sheetView zoomScale="80" zoomScaleNormal="80" workbookViewId="0">
      <pane xSplit="2" ySplit="6" topLeftCell="AI128" activePane="bottomRight" state="frozen"/>
      <selection pane="topRight" activeCell="C1" sqref="C1"/>
      <selection pane="bottomLeft" activeCell="A6" sqref="A6"/>
      <selection pane="bottomRight" activeCell="AO115" sqref="AO115"/>
    </sheetView>
  </sheetViews>
  <sheetFormatPr defaultRowHeight="10.5" x14ac:dyDescent="0.25"/>
  <cols>
    <col min="2" max="2" width="36.5" customWidth="1"/>
    <col min="3" max="3" width="25.625" customWidth="1"/>
    <col min="4" max="4" width="12.875" customWidth="1"/>
    <col min="5" max="5" width="15" style="17" customWidth="1"/>
    <col min="6" max="6" width="16" style="17" customWidth="1"/>
    <col min="7" max="7" width="14.625" style="17" customWidth="1"/>
    <col min="8" max="8" width="18.125" style="17" customWidth="1"/>
    <col min="9" max="9" width="18.875" style="17" customWidth="1"/>
    <col min="10" max="10" width="17.125" style="17" customWidth="1"/>
    <col min="11" max="11" width="14.625" style="17" customWidth="1"/>
    <col min="12" max="12" width="14.875" style="17" customWidth="1"/>
    <col min="13" max="13" width="16" style="17" customWidth="1"/>
    <col min="14" max="14" width="19.625" style="17" customWidth="1"/>
    <col min="15" max="16" width="19" style="17" customWidth="1"/>
    <col min="17" max="17" width="19.375" style="17" customWidth="1"/>
    <col min="18" max="18" width="18.5" style="17" customWidth="1"/>
    <col min="19" max="19" width="16.75" style="17" customWidth="1"/>
    <col min="20" max="20" width="17.625" style="17" customWidth="1"/>
    <col min="21" max="21" width="19.625" style="17" customWidth="1"/>
    <col min="22" max="22" width="17.75" style="17" customWidth="1"/>
    <col min="23" max="23" width="17.625" style="17" customWidth="1"/>
    <col min="24" max="24" width="19.25" style="17" customWidth="1"/>
    <col min="25" max="25" width="20.5" style="17" customWidth="1"/>
    <col min="26" max="26" width="19.625" customWidth="1"/>
    <col min="27" max="27" width="19.625" style="17" customWidth="1"/>
    <col min="28" max="28" width="19.75" style="17" customWidth="1"/>
    <col min="29" max="29" width="18" customWidth="1"/>
    <col min="30" max="30" width="17" style="17" customWidth="1"/>
    <col min="31" max="31" width="17.75" style="17" customWidth="1"/>
    <col min="32" max="32" width="24.875" bestFit="1" customWidth="1"/>
    <col min="33" max="33" width="23.25" style="17" customWidth="1"/>
    <col min="34" max="34" width="17.625" style="17" customWidth="1"/>
    <col min="35" max="35" width="22.75" style="17" customWidth="1"/>
    <col min="36" max="36" width="27" customWidth="1"/>
    <col min="37" max="37" width="20.375" customWidth="1"/>
    <col min="38" max="38" width="28" customWidth="1"/>
    <col min="39" max="39" width="24.125" customWidth="1"/>
    <col min="40" max="40" width="27.625" customWidth="1"/>
    <col min="41" max="41" width="26.125" customWidth="1"/>
    <col min="42" max="42" width="23.625" customWidth="1"/>
    <col min="43" max="43" width="38.375" customWidth="1"/>
  </cols>
  <sheetData>
    <row r="1" spans="2:43" ht="14" x14ac:dyDescent="0.25">
      <c r="B1" s="79" t="s">
        <v>53</v>
      </c>
    </row>
    <row r="2" spans="2:43" ht="15.5" x14ac:dyDescent="0.25">
      <c r="B2" s="13" t="s">
        <v>36</v>
      </c>
    </row>
    <row r="3" spans="2:43" ht="11" thickBot="1" x14ac:dyDescent="0.3"/>
    <row r="4" spans="2:43" ht="11" thickBot="1" x14ac:dyDescent="0.3">
      <c r="B4" s="94" t="s">
        <v>1</v>
      </c>
      <c r="C4" s="94" t="s">
        <v>9</v>
      </c>
      <c r="D4" s="80"/>
      <c r="E4" s="101" t="s">
        <v>21</v>
      </c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3"/>
      <c r="AQ4" s="1" t="s">
        <v>0</v>
      </c>
    </row>
    <row r="5" spans="2:43" ht="39" customHeight="1" thickBot="1" x14ac:dyDescent="0.3">
      <c r="B5" s="95"/>
      <c r="C5" s="95"/>
      <c r="D5" s="81"/>
      <c r="E5" s="104" t="s">
        <v>63</v>
      </c>
      <c r="F5" s="105"/>
      <c r="G5" s="105"/>
      <c r="H5" s="105"/>
      <c r="I5" s="105"/>
      <c r="J5" s="105"/>
      <c r="K5" s="105"/>
      <c r="L5" s="105"/>
      <c r="M5" s="105"/>
      <c r="N5" s="118"/>
      <c r="O5" s="90"/>
      <c r="P5" s="116" t="s">
        <v>58</v>
      </c>
      <c r="Q5" s="104" t="s">
        <v>68</v>
      </c>
      <c r="R5" s="105"/>
      <c r="S5" s="105"/>
      <c r="T5" s="105"/>
      <c r="U5" s="105"/>
      <c r="V5" s="118"/>
      <c r="W5" s="97" t="s">
        <v>59</v>
      </c>
      <c r="X5" s="104" t="s">
        <v>80</v>
      </c>
      <c r="Y5" s="105"/>
      <c r="Z5" s="105"/>
      <c r="AA5" s="105"/>
      <c r="AB5" s="105"/>
      <c r="AC5" s="105"/>
      <c r="AD5" s="105"/>
      <c r="AE5" s="105"/>
      <c r="AF5" s="106"/>
      <c r="AG5" s="97" t="s">
        <v>60</v>
      </c>
      <c r="AH5" s="107" t="s">
        <v>90</v>
      </c>
      <c r="AI5" s="108"/>
      <c r="AJ5" s="108"/>
      <c r="AK5" s="108"/>
      <c r="AL5" s="109"/>
      <c r="AM5" s="112" t="s">
        <v>61</v>
      </c>
      <c r="AN5" s="114" t="s">
        <v>57</v>
      </c>
      <c r="AO5" s="110" t="s">
        <v>8</v>
      </c>
      <c r="AP5" s="99" t="s">
        <v>52</v>
      </c>
      <c r="AQ5" s="9" t="s">
        <v>22</v>
      </c>
    </row>
    <row r="6" spans="2:43" ht="93.75" customHeight="1" thickBot="1" x14ac:dyDescent="0.3">
      <c r="B6" s="96"/>
      <c r="C6" s="96"/>
      <c r="D6" s="82" t="s">
        <v>55</v>
      </c>
      <c r="E6" s="89" t="s">
        <v>64</v>
      </c>
      <c r="F6" s="89" t="s">
        <v>65</v>
      </c>
      <c r="G6" s="18" t="s">
        <v>66</v>
      </c>
      <c r="H6" s="19" t="s">
        <v>67</v>
      </c>
      <c r="I6" s="89" t="s">
        <v>91</v>
      </c>
      <c r="J6" s="18" t="s">
        <v>92</v>
      </c>
      <c r="K6" s="18" t="s">
        <v>94</v>
      </c>
      <c r="L6" s="19" t="s">
        <v>93</v>
      </c>
      <c r="M6" s="89" t="s">
        <v>95</v>
      </c>
      <c r="N6" s="18" t="s">
        <v>96</v>
      </c>
      <c r="O6" s="19" t="s">
        <v>97</v>
      </c>
      <c r="P6" s="117"/>
      <c r="Q6" s="18" t="s">
        <v>69</v>
      </c>
      <c r="R6" s="18" t="s">
        <v>70</v>
      </c>
      <c r="S6" s="19" t="s">
        <v>71</v>
      </c>
      <c r="T6" s="18" t="s">
        <v>79</v>
      </c>
      <c r="U6" s="18" t="s">
        <v>78</v>
      </c>
      <c r="V6" s="77" t="s">
        <v>77</v>
      </c>
      <c r="W6" s="98"/>
      <c r="X6" s="18" t="s">
        <v>72</v>
      </c>
      <c r="Y6" s="18" t="s">
        <v>74</v>
      </c>
      <c r="Z6" s="77" t="s">
        <v>73</v>
      </c>
      <c r="AA6" s="83" t="s">
        <v>75</v>
      </c>
      <c r="AB6" s="83" t="s">
        <v>76</v>
      </c>
      <c r="AC6" s="77" t="s">
        <v>81</v>
      </c>
      <c r="AD6" s="83" t="s">
        <v>82</v>
      </c>
      <c r="AE6" s="83" t="s">
        <v>83</v>
      </c>
      <c r="AF6" s="85" t="s">
        <v>84</v>
      </c>
      <c r="AG6" s="98"/>
      <c r="AH6" s="18" t="s">
        <v>85</v>
      </c>
      <c r="AI6" s="18" t="s">
        <v>87</v>
      </c>
      <c r="AJ6" s="77" t="s">
        <v>86</v>
      </c>
      <c r="AK6" s="83" t="s">
        <v>88</v>
      </c>
      <c r="AL6" s="84" t="s">
        <v>89</v>
      </c>
      <c r="AM6" s="113"/>
      <c r="AN6" s="115"/>
      <c r="AO6" s="111"/>
      <c r="AP6" s="100"/>
      <c r="AQ6" s="10"/>
    </row>
    <row r="7" spans="2:43" ht="11" thickBot="1" x14ac:dyDescent="0.3">
      <c r="B7" s="2" t="s">
        <v>2</v>
      </c>
      <c r="C7" s="3" t="s">
        <v>10</v>
      </c>
      <c r="D7" s="3"/>
      <c r="E7" s="20"/>
      <c r="F7" s="20"/>
      <c r="G7" s="20"/>
      <c r="H7" s="16">
        <f t="shared" ref="H7:H13" si="0">SUM(E7:G7)</f>
        <v>0</v>
      </c>
      <c r="I7" s="20"/>
      <c r="J7" s="20"/>
      <c r="K7" s="20"/>
      <c r="L7" s="16">
        <f>SUM(I7:K7)</f>
        <v>0</v>
      </c>
      <c r="M7" s="20"/>
      <c r="N7" s="20"/>
      <c r="O7" s="16">
        <f>SUM(M7:N7)</f>
        <v>0</v>
      </c>
      <c r="P7" s="16">
        <f>H7+L7+O7</f>
        <v>0</v>
      </c>
      <c r="Q7" s="20"/>
      <c r="R7" s="20"/>
      <c r="S7" s="16">
        <f t="shared" ref="S7:S13" si="1">SUM(Q7:R7)</f>
        <v>0</v>
      </c>
      <c r="T7" s="20"/>
      <c r="U7" s="20"/>
      <c r="V7" s="16">
        <f t="shared" ref="V7:V13" si="2">SUM(T7:U7)</f>
        <v>0</v>
      </c>
      <c r="W7" s="16">
        <f t="shared" ref="W7:W39" si="3">V7+S7</f>
        <v>0</v>
      </c>
      <c r="X7" s="20"/>
      <c r="Y7" s="20"/>
      <c r="Z7" s="16">
        <f t="shared" ref="Z7:Z13" si="4">SUM(X7:Y7)</f>
        <v>0</v>
      </c>
      <c r="AA7" s="20"/>
      <c r="AB7" s="20"/>
      <c r="AC7" s="16">
        <f t="shared" ref="AC7:AC13" si="5">SUM(AA7:AB7)</f>
        <v>0</v>
      </c>
      <c r="AD7" s="20"/>
      <c r="AE7" s="20"/>
      <c r="AF7" s="16">
        <f t="shared" ref="AF7:AF13" si="6">SUM(AD7:AE7)</f>
        <v>0</v>
      </c>
      <c r="AG7" s="16">
        <f>AF7+AC7+Z7</f>
        <v>0</v>
      </c>
      <c r="AH7" s="20"/>
      <c r="AI7" s="20"/>
      <c r="AJ7" s="16">
        <f t="shared" ref="AJ7:AJ13" si="7">SUM(AH7:AI7)</f>
        <v>0</v>
      </c>
      <c r="AK7" s="20"/>
      <c r="AL7" s="16">
        <f t="shared" ref="AL7:AL13" si="8">SUM(AK7:AK7)</f>
        <v>0</v>
      </c>
      <c r="AM7" s="16">
        <f t="shared" ref="AM7:AM71" si="9">AL7+AJ7</f>
        <v>0</v>
      </c>
      <c r="AN7" s="16">
        <f t="shared" ref="AN7:AN71" si="10">AM7+W7+P7+AG7</f>
        <v>0</v>
      </c>
      <c r="AO7" s="20"/>
      <c r="AP7" s="21">
        <f>AO7+AN7</f>
        <v>0</v>
      </c>
      <c r="AQ7" s="4"/>
    </row>
    <row r="8" spans="2:43" ht="11" thickBot="1" x14ac:dyDescent="0.3">
      <c r="B8" s="2"/>
      <c r="C8" s="3" t="s">
        <v>10</v>
      </c>
      <c r="D8" s="3"/>
      <c r="E8" s="20"/>
      <c r="F8" s="20"/>
      <c r="G8" s="20"/>
      <c r="H8" s="16">
        <f t="shared" si="0"/>
        <v>0</v>
      </c>
      <c r="I8" s="20"/>
      <c r="J8" s="20"/>
      <c r="K8" s="20"/>
      <c r="L8" s="16">
        <f t="shared" ref="L8:L71" si="11">SUM(I8:K8)</f>
        <v>0</v>
      </c>
      <c r="M8" s="20"/>
      <c r="N8" s="20"/>
      <c r="O8" s="16">
        <f t="shared" ref="O8:O13" si="12">SUM(M8:N8)</f>
        <v>0</v>
      </c>
      <c r="P8" s="16">
        <f t="shared" ref="P8:P13" si="13">H8+L8+O8</f>
        <v>0</v>
      </c>
      <c r="Q8" s="20"/>
      <c r="R8" s="20"/>
      <c r="S8" s="16">
        <f t="shared" si="1"/>
        <v>0</v>
      </c>
      <c r="T8" s="20"/>
      <c r="U8" s="20"/>
      <c r="V8" s="16">
        <f t="shared" si="2"/>
        <v>0</v>
      </c>
      <c r="W8" s="16">
        <f t="shared" si="3"/>
        <v>0</v>
      </c>
      <c r="X8" s="20"/>
      <c r="Y8" s="20"/>
      <c r="Z8" s="16">
        <f t="shared" si="4"/>
        <v>0</v>
      </c>
      <c r="AA8" s="20"/>
      <c r="AB8" s="20"/>
      <c r="AC8" s="16">
        <f t="shared" si="5"/>
        <v>0</v>
      </c>
      <c r="AD8" s="20"/>
      <c r="AE8" s="20"/>
      <c r="AF8" s="16">
        <f t="shared" si="6"/>
        <v>0</v>
      </c>
      <c r="AG8" s="16">
        <f t="shared" ref="AG8:AG72" si="14">AF8+AC8+Z8</f>
        <v>0</v>
      </c>
      <c r="AH8" s="20"/>
      <c r="AI8" s="20"/>
      <c r="AJ8" s="16">
        <f t="shared" si="7"/>
        <v>0</v>
      </c>
      <c r="AK8" s="20"/>
      <c r="AL8" s="16">
        <f t="shared" si="8"/>
        <v>0</v>
      </c>
      <c r="AM8" s="16">
        <f t="shared" si="9"/>
        <v>0</v>
      </c>
      <c r="AN8" s="16">
        <f t="shared" si="10"/>
        <v>0</v>
      </c>
      <c r="AO8" s="20"/>
      <c r="AP8" s="21">
        <f t="shared" ref="AP8:AP72" si="15">AO8+AN8</f>
        <v>0</v>
      </c>
      <c r="AQ8" s="4"/>
    </row>
    <row r="9" spans="2:43" ht="11" thickBot="1" x14ac:dyDescent="0.3">
      <c r="B9" s="2"/>
      <c r="C9" s="3"/>
      <c r="D9" s="3"/>
      <c r="E9" s="20"/>
      <c r="F9" s="20"/>
      <c r="G9" s="20"/>
      <c r="H9" s="16">
        <f t="shared" si="0"/>
        <v>0</v>
      </c>
      <c r="I9" s="20"/>
      <c r="J9" s="20"/>
      <c r="K9" s="20"/>
      <c r="L9" s="16">
        <f t="shared" si="11"/>
        <v>0</v>
      </c>
      <c r="M9" s="20"/>
      <c r="N9" s="20"/>
      <c r="O9" s="16">
        <f t="shared" si="12"/>
        <v>0</v>
      </c>
      <c r="P9" s="16">
        <f t="shared" si="13"/>
        <v>0</v>
      </c>
      <c r="Q9" s="20"/>
      <c r="R9" s="20"/>
      <c r="S9" s="16">
        <f t="shared" si="1"/>
        <v>0</v>
      </c>
      <c r="T9" s="20"/>
      <c r="U9" s="20"/>
      <c r="V9" s="16">
        <f t="shared" si="2"/>
        <v>0</v>
      </c>
      <c r="W9" s="16">
        <f t="shared" si="3"/>
        <v>0</v>
      </c>
      <c r="X9" s="20"/>
      <c r="Y9" s="20"/>
      <c r="Z9" s="16">
        <f t="shared" si="4"/>
        <v>0</v>
      </c>
      <c r="AA9" s="20"/>
      <c r="AB9" s="20"/>
      <c r="AC9" s="16">
        <f t="shared" si="5"/>
        <v>0</v>
      </c>
      <c r="AD9" s="20"/>
      <c r="AE9" s="20"/>
      <c r="AF9" s="16">
        <f t="shared" si="6"/>
        <v>0</v>
      </c>
      <c r="AG9" s="16">
        <f t="shared" si="14"/>
        <v>0</v>
      </c>
      <c r="AH9" s="20"/>
      <c r="AI9" s="20"/>
      <c r="AJ9" s="16">
        <f t="shared" si="7"/>
        <v>0</v>
      </c>
      <c r="AK9" s="20"/>
      <c r="AL9" s="16">
        <f t="shared" si="8"/>
        <v>0</v>
      </c>
      <c r="AM9" s="16">
        <f t="shared" si="9"/>
        <v>0</v>
      </c>
      <c r="AN9" s="16">
        <f t="shared" si="10"/>
        <v>0</v>
      </c>
      <c r="AO9" s="20"/>
      <c r="AP9" s="21">
        <f t="shared" si="15"/>
        <v>0</v>
      </c>
      <c r="AQ9" s="4"/>
    </row>
    <row r="10" spans="2:43" ht="11" thickBot="1" x14ac:dyDescent="0.3">
      <c r="B10" s="2"/>
      <c r="C10" s="3"/>
      <c r="D10" s="3"/>
      <c r="E10" s="20"/>
      <c r="F10" s="20"/>
      <c r="G10" s="20"/>
      <c r="H10" s="16">
        <f t="shared" si="0"/>
        <v>0</v>
      </c>
      <c r="I10" s="20"/>
      <c r="J10" s="20"/>
      <c r="K10" s="20"/>
      <c r="L10" s="16">
        <f t="shared" si="11"/>
        <v>0</v>
      </c>
      <c r="M10" s="20"/>
      <c r="N10" s="20"/>
      <c r="O10" s="16">
        <f t="shared" si="12"/>
        <v>0</v>
      </c>
      <c r="P10" s="16">
        <f t="shared" si="13"/>
        <v>0</v>
      </c>
      <c r="Q10" s="20"/>
      <c r="R10" s="20"/>
      <c r="S10" s="16">
        <f t="shared" si="1"/>
        <v>0</v>
      </c>
      <c r="T10" s="20"/>
      <c r="U10" s="20"/>
      <c r="V10" s="16">
        <f t="shared" si="2"/>
        <v>0</v>
      </c>
      <c r="W10" s="16">
        <f t="shared" si="3"/>
        <v>0</v>
      </c>
      <c r="X10" s="20"/>
      <c r="Y10" s="20"/>
      <c r="Z10" s="16">
        <f t="shared" si="4"/>
        <v>0</v>
      </c>
      <c r="AA10" s="20"/>
      <c r="AB10" s="20"/>
      <c r="AC10" s="16">
        <f t="shared" si="5"/>
        <v>0</v>
      </c>
      <c r="AD10" s="20"/>
      <c r="AE10" s="20"/>
      <c r="AF10" s="16">
        <f t="shared" si="6"/>
        <v>0</v>
      </c>
      <c r="AG10" s="16">
        <f t="shared" si="14"/>
        <v>0</v>
      </c>
      <c r="AH10" s="20"/>
      <c r="AI10" s="20"/>
      <c r="AJ10" s="16">
        <f t="shared" si="7"/>
        <v>0</v>
      </c>
      <c r="AK10" s="20"/>
      <c r="AL10" s="16">
        <f t="shared" si="8"/>
        <v>0</v>
      </c>
      <c r="AM10" s="16">
        <f t="shared" si="9"/>
        <v>0</v>
      </c>
      <c r="AN10" s="16">
        <f t="shared" si="10"/>
        <v>0</v>
      </c>
      <c r="AO10" s="20"/>
      <c r="AP10" s="21">
        <f t="shared" si="15"/>
        <v>0</v>
      </c>
      <c r="AQ10" s="4"/>
    </row>
    <row r="11" spans="2:43" ht="11" thickBot="1" x14ac:dyDescent="0.3">
      <c r="B11" s="2"/>
      <c r="C11" s="3"/>
      <c r="D11" s="3"/>
      <c r="E11" s="20"/>
      <c r="F11" s="20"/>
      <c r="G11" s="20"/>
      <c r="H11" s="16">
        <f t="shared" si="0"/>
        <v>0</v>
      </c>
      <c r="I11" s="20"/>
      <c r="J11" s="20"/>
      <c r="K11" s="20"/>
      <c r="L11" s="16">
        <f t="shared" si="11"/>
        <v>0</v>
      </c>
      <c r="M11" s="20"/>
      <c r="N11" s="20"/>
      <c r="O11" s="16">
        <f t="shared" si="12"/>
        <v>0</v>
      </c>
      <c r="P11" s="16">
        <f t="shared" si="13"/>
        <v>0</v>
      </c>
      <c r="Q11" s="20"/>
      <c r="R11" s="20"/>
      <c r="S11" s="16">
        <f t="shared" si="1"/>
        <v>0</v>
      </c>
      <c r="T11" s="20"/>
      <c r="U11" s="20"/>
      <c r="V11" s="16">
        <f t="shared" si="2"/>
        <v>0</v>
      </c>
      <c r="W11" s="16">
        <f t="shared" si="3"/>
        <v>0</v>
      </c>
      <c r="X11" s="20"/>
      <c r="Y11" s="20"/>
      <c r="Z11" s="16">
        <f t="shared" si="4"/>
        <v>0</v>
      </c>
      <c r="AA11" s="20"/>
      <c r="AB11" s="20"/>
      <c r="AC11" s="16">
        <f t="shared" si="5"/>
        <v>0</v>
      </c>
      <c r="AD11" s="20"/>
      <c r="AE11" s="20"/>
      <c r="AF11" s="16">
        <f t="shared" si="6"/>
        <v>0</v>
      </c>
      <c r="AG11" s="16">
        <f t="shared" si="14"/>
        <v>0</v>
      </c>
      <c r="AH11" s="20"/>
      <c r="AI11" s="20"/>
      <c r="AJ11" s="16">
        <f t="shared" si="7"/>
        <v>0</v>
      </c>
      <c r="AK11" s="20"/>
      <c r="AL11" s="16">
        <f t="shared" si="8"/>
        <v>0</v>
      </c>
      <c r="AM11" s="16">
        <f t="shared" si="9"/>
        <v>0</v>
      </c>
      <c r="AN11" s="16">
        <f t="shared" si="10"/>
        <v>0</v>
      </c>
      <c r="AO11" s="20"/>
      <c r="AP11" s="21">
        <f t="shared" si="15"/>
        <v>0</v>
      </c>
      <c r="AQ11" s="4"/>
    </row>
    <row r="12" spans="2:43" ht="11" thickBot="1" x14ac:dyDescent="0.3">
      <c r="B12" s="2"/>
      <c r="C12" s="3"/>
      <c r="D12" s="3"/>
      <c r="E12" s="20"/>
      <c r="F12" s="20"/>
      <c r="G12" s="20"/>
      <c r="H12" s="16">
        <f t="shared" si="0"/>
        <v>0</v>
      </c>
      <c r="I12" s="20"/>
      <c r="J12" s="20"/>
      <c r="K12" s="20"/>
      <c r="L12" s="16">
        <f t="shared" si="11"/>
        <v>0</v>
      </c>
      <c r="M12" s="20"/>
      <c r="N12" s="20"/>
      <c r="O12" s="16">
        <f t="shared" si="12"/>
        <v>0</v>
      </c>
      <c r="P12" s="16">
        <f t="shared" si="13"/>
        <v>0</v>
      </c>
      <c r="Q12" s="20"/>
      <c r="R12" s="20"/>
      <c r="S12" s="16">
        <f t="shared" si="1"/>
        <v>0</v>
      </c>
      <c r="T12" s="20"/>
      <c r="U12" s="20"/>
      <c r="V12" s="16">
        <f t="shared" si="2"/>
        <v>0</v>
      </c>
      <c r="W12" s="16">
        <f t="shared" si="3"/>
        <v>0</v>
      </c>
      <c r="X12" s="20"/>
      <c r="Y12" s="20"/>
      <c r="Z12" s="16">
        <f t="shared" si="4"/>
        <v>0</v>
      </c>
      <c r="AA12" s="20"/>
      <c r="AB12" s="20"/>
      <c r="AC12" s="16">
        <f t="shared" si="5"/>
        <v>0</v>
      </c>
      <c r="AD12" s="20"/>
      <c r="AE12" s="20"/>
      <c r="AF12" s="16">
        <f t="shared" si="6"/>
        <v>0</v>
      </c>
      <c r="AG12" s="16">
        <f t="shared" si="14"/>
        <v>0</v>
      </c>
      <c r="AH12" s="20"/>
      <c r="AI12" s="20"/>
      <c r="AJ12" s="16">
        <f t="shared" si="7"/>
        <v>0</v>
      </c>
      <c r="AK12" s="20"/>
      <c r="AL12" s="16">
        <f t="shared" si="8"/>
        <v>0</v>
      </c>
      <c r="AM12" s="16">
        <f t="shared" si="9"/>
        <v>0</v>
      </c>
      <c r="AN12" s="16">
        <f t="shared" si="10"/>
        <v>0</v>
      </c>
      <c r="AO12" s="20"/>
      <c r="AP12" s="21">
        <f t="shared" si="15"/>
        <v>0</v>
      </c>
      <c r="AQ12" s="4"/>
    </row>
    <row r="13" spans="2:43" ht="11" thickBot="1" x14ac:dyDescent="0.3">
      <c r="B13" s="2"/>
      <c r="C13" s="3"/>
      <c r="D13" s="3"/>
      <c r="E13" s="20"/>
      <c r="F13" s="20"/>
      <c r="G13" s="20"/>
      <c r="H13" s="16">
        <f t="shared" si="0"/>
        <v>0</v>
      </c>
      <c r="I13" s="20"/>
      <c r="J13" s="20"/>
      <c r="K13" s="20"/>
      <c r="L13" s="16">
        <f t="shared" si="11"/>
        <v>0</v>
      </c>
      <c r="M13" s="20"/>
      <c r="N13" s="20"/>
      <c r="O13" s="16">
        <f t="shared" si="12"/>
        <v>0</v>
      </c>
      <c r="P13" s="16">
        <f t="shared" si="13"/>
        <v>0</v>
      </c>
      <c r="Q13" s="20"/>
      <c r="R13" s="20"/>
      <c r="S13" s="16">
        <f t="shared" si="1"/>
        <v>0</v>
      </c>
      <c r="T13" s="20"/>
      <c r="U13" s="20"/>
      <c r="V13" s="16">
        <f t="shared" si="2"/>
        <v>0</v>
      </c>
      <c r="W13" s="16">
        <f t="shared" si="3"/>
        <v>0</v>
      </c>
      <c r="X13" s="20"/>
      <c r="Y13" s="20"/>
      <c r="Z13" s="16">
        <f t="shared" si="4"/>
        <v>0</v>
      </c>
      <c r="AA13" s="20"/>
      <c r="AB13" s="20"/>
      <c r="AC13" s="16">
        <f t="shared" si="5"/>
        <v>0</v>
      </c>
      <c r="AD13" s="20"/>
      <c r="AE13" s="20"/>
      <c r="AF13" s="16">
        <f t="shared" si="6"/>
        <v>0</v>
      </c>
      <c r="AG13" s="16">
        <f t="shared" si="14"/>
        <v>0</v>
      </c>
      <c r="AH13" s="20"/>
      <c r="AI13" s="20"/>
      <c r="AJ13" s="16">
        <f t="shared" si="7"/>
        <v>0</v>
      </c>
      <c r="AK13" s="20"/>
      <c r="AL13" s="16">
        <f t="shared" si="8"/>
        <v>0</v>
      </c>
      <c r="AM13" s="16">
        <f t="shared" si="9"/>
        <v>0</v>
      </c>
      <c r="AN13" s="16">
        <f t="shared" si="10"/>
        <v>0</v>
      </c>
      <c r="AO13" s="20"/>
      <c r="AP13" s="21">
        <f t="shared" si="15"/>
        <v>0</v>
      </c>
      <c r="AQ13" s="4"/>
    </row>
    <row r="14" spans="2:43" s="28" customFormat="1" ht="11.25" customHeight="1" thickBot="1" x14ac:dyDescent="0.3">
      <c r="B14" s="29" t="s">
        <v>23</v>
      </c>
      <c r="C14" s="30"/>
      <c r="D14" s="30"/>
      <c r="E14" s="31">
        <f>SUM(E7:E13)</f>
        <v>0</v>
      </c>
      <c r="F14" s="31">
        <f t="shared" ref="F14:AL14" si="16">SUM(F7:F13)</f>
        <v>0</v>
      </c>
      <c r="G14" s="31">
        <f t="shared" ref="G14" si="17">SUM(G7:G13)</f>
        <v>0</v>
      </c>
      <c r="H14" s="31">
        <f t="shared" si="16"/>
        <v>0</v>
      </c>
      <c r="I14" s="31">
        <f t="shared" ref="I14:P14" si="18">SUM(I7:I13)</f>
        <v>0</v>
      </c>
      <c r="J14" s="31">
        <f t="shared" si="18"/>
        <v>0</v>
      </c>
      <c r="K14" s="31">
        <f t="shared" ref="K14" si="19">SUM(K7:K13)</f>
        <v>0</v>
      </c>
      <c r="L14" s="31">
        <f>SUM(L7:L13)</f>
        <v>0</v>
      </c>
      <c r="M14" s="31">
        <f t="shared" si="18"/>
        <v>0</v>
      </c>
      <c r="N14" s="31">
        <f t="shared" si="18"/>
        <v>0</v>
      </c>
      <c r="O14" s="31">
        <f t="shared" si="18"/>
        <v>0</v>
      </c>
      <c r="P14" s="31">
        <f t="shared" si="18"/>
        <v>0</v>
      </c>
      <c r="Q14" s="31">
        <f t="shared" si="16"/>
        <v>0</v>
      </c>
      <c r="R14" s="31">
        <f t="shared" si="16"/>
        <v>0</v>
      </c>
      <c r="S14" s="31">
        <f t="shared" si="16"/>
        <v>0</v>
      </c>
      <c r="T14" s="31">
        <f t="shared" ref="T14" si="20">SUM(T7:T13)</f>
        <v>0</v>
      </c>
      <c r="U14" s="31">
        <f t="shared" si="16"/>
        <v>0</v>
      </c>
      <c r="V14" s="31">
        <f t="shared" si="16"/>
        <v>0</v>
      </c>
      <c r="W14" s="31">
        <f t="shared" si="3"/>
        <v>0</v>
      </c>
      <c r="X14" s="31">
        <f t="shared" ref="X14:Z14" si="21">SUM(X7:X13)</f>
        <v>0</v>
      </c>
      <c r="Y14" s="31">
        <f t="shared" si="21"/>
        <v>0</v>
      </c>
      <c r="Z14" s="31">
        <f t="shared" si="21"/>
        <v>0</v>
      </c>
      <c r="AA14" s="31">
        <f t="shared" ref="AA14:AC14" si="22">SUM(AA7:AA13)</f>
        <v>0</v>
      </c>
      <c r="AB14" s="31">
        <f t="shared" si="22"/>
        <v>0</v>
      </c>
      <c r="AC14" s="31">
        <f t="shared" si="22"/>
        <v>0</v>
      </c>
      <c r="AD14" s="31">
        <f t="shared" ref="AD14:AF14" si="23">SUM(AD7:AD13)</f>
        <v>0</v>
      </c>
      <c r="AE14" s="31">
        <f t="shared" si="23"/>
        <v>0</v>
      </c>
      <c r="AF14" s="31">
        <f t="shared" si="23"/>
        <v>0</v>
      </c>
      <c r="AG14" s="31">
        <f t="shared" si="14"/>
        <v>0</v>
      </c>
      <c r="AH14" s="31">
        <f t="shared" si="16"/>
        <v>0</v>
      </c>
      <c r="AI14" s="31">
        <f t="shared" si="16"/>
        <v>0</v>
      </c>
      <c r="AJ14" s="31">
        <f t="shared" si="16"/>
        <v>0</v>
      </c>
      <c r="AK14" s="31">
        <f t="shared" si="16"/>
        <v>0</v>
      </c>
      <c r="AL14" s="31">
        <f t="shared" si="16"/>
        <v>0</v>
      </c>
      <c r="AM14" s="31">
        <f t="shared" si="9"/>
        <v>0</v>
      </c>
      <c r="AN14" s="31">
        <f t="shared" si="10"/>
        <v>0</v>
      </c>
      <c r="AO14" s="31">
        <f t="shared" ref="AO14" si="24">SUM(AO7:AO13)</f>
        <v>0</v>
      </c>
      <c r="AP14" s="31">
        <f t="shared" si="15"/>
        <v>0</v>
      </c>
      <c r="AQ14" s="31"/>
    </row>
    <row r="15" spans="2:43" ht="15" thickBot="1" x14ac:dyDescent="0.3">
      <c r="B15" s="2" t="s">
        <v>3</v>
      </c>
      <c r="C15" s="5"/>
      <c r="D15" s="5"/>
      <c r="E15" s="22"/>
      <c r="F15" s="14"/>
      <c r="G15" s="14"/>
      <c r="H15" s="16">
        <f t="shared" ref="H15:H21" si="25">SUM(E15:G15)</f>
        <v>0</v>
      </c>
      <c r="I15" s="14"/>
      <c r="J15" s="14"/>
      <c r="K15" s="14"/>
      <c r="L15" s="16">
        <f t="shared" si="11"/>
        <v>0</v>
      </c>
      <c r="M15" s="14"/>
      <c r="N15" s="14"/>
      <c r="O15" s="16">
        <f>SUM(M15:N15)</f>
        <v>0</v>
      </c>
      <c r="P15" s="16">
        <f>H15+L15+O15</f>
        <v>0</v>
      </c>
      <c r="Q15" s="20"/>
      <c r="R15" s="20"/>
      <c r="S15" s="16">
        <f t="shared" ref="S15:S21" si="26">SUM(Q15:R15)</f>
        <v>0</v>
      </c>
      <c r="T15" s="20"/>
      <c r="U15" s="20"/>
      <c r="V15" s="16">
        <f t="shared" ref="V15:V21" si="27">SUM(T15:U15)</f>
        <v>0</v>
      </c>
      <c r="W15" s="16">
        <f t="shared" si="3"/>
        <v>0</v>
      </c>
      <c r="X15" s="20"/>
      <c r="Y15" s="20"/>
      <c r="Z15" s="16">
        <f t="shared" ref="Z15:Z21" si="28">SUM(X15:Y15)</f>
        <v>0</v>
      </c>
      <c r="AA15" s="20"/>
      <c r="AB15" s="20"/>
      <c r="AC15" s="16">
        <f t="shared" ref="AC15:AC21" si="29">SUM(AA15:AB15)</f>
        <v>0</v>
      </c>
      <c r="AD15" s="20"/>
      <c r="AE15" s="20"/>
      <c r="AF15" s="16">
        <f t="shared" ref="AF15:AF21" si="30">SUM(AD15:AE15)</f>
        <v>0</v>
      </c>
      <c r="AG15" s="16">
        <f t="shared" si="14"/>
        <v>0</v>
      </c>
      <c r="AH15" s="20"/>
      <c r="AI15" s="20"/>
      <c r="AJ15" s="16">
        <f t="shared" ref="AJ15:AJ21" si="31">SUM(AH15:AI15)</f>
        <v>0</v>
      </c>
      <c r="AK15" s="20"/>
      <c r="AL15" s="16">
        <f t="shared" ref="AL15:AL21" si="32">SUM(AK15:AK15)</f>
        <v>0</v>
      </c>
      <c r="AM15" s="16">
        <f t="shared" si="9"/>
        <v>0</v>
      </c>
      <c r="AN15" s="16">
        <f t="shared" si="10"/>
        <v>0</v>
      </c>
      <c r="AO15" s="20"/>
      <c r="AP15" s="21">
        <f t="shared" si="15"/>
        <v>0</v>
      </c>
      <c r="AQ15" s="4"/>
    </row>
    <row r="16" spans="2:43" ht="15" thickBot="1" x14ac:dyDescent="0.3">
      <c r="B16" s="2"/>
      <c r="C16" s="5"/>
      <c r="D16" s="5"/>
      <c r="E16" s="14"/>
      <c r="F16" s="14"/>
      <c r="G16" s="22"/>
      <c r="H16" s="16">
        <f t="shared" si="25"/>
        <v>0</v>
      </c>
      <c r="I16" s="14"/>
      <c r="J16" s="22"/>
      <c r="K16" s="22"/>
      <c r="L16" s="16">
        <f t="shared" si="11"/>
        <v>0</v>
      </c>
      <c r="M16" s="14"/>
      <c r="N16" s="22"/>
      <c r="O16" s="16">
        <f t="shared" ref="O16:O21" si="33">SUM(M16:N16)</f>
        <v>0</v>
      </c>
      <c r="P16" s="16">
        <f t="shared" ref="P16:P32" si="34">H16+L16+O16</f>
        <v>0</v>
      </c>
      <c r="Q16" s="20"/>
      <c r="R16" s="20"/>
      <c r="S16" s="16">
        <f t="shared" si="26"/>
        <v>0</v>
      </c>
      <c r="T16" s="20"/>
      <c r="U16" s="20"/>
      <c r="V16" s="16">
        <f t="shared" si="27"/>
        <v>0</v>
      </c>
      <c r="W16" s="16">
        <f t="shared" si="3"/>
        <v>0</v>
      </c>
      <c r="X16" s="20"/>
      <c r="Y16" s="20"/>
      <c r="Z16" s="16">
        <f t="shared" si="28"/>
        <v>0</v>
      </c>
      <c r="AA16" s="20"/>
      <c r="AB16" s="20"/>
      <c r="AC16" s="16">
        <f t="shared" si="29"/>
        <v>0</v>
      </c>
      <c r="AD16" s="20"/>
      <c r="AE16" s="20"/>
      <c r="AF16" s="16">
        <f t="shared" si="30"/>
        <v>0</v>
      </c>
      <c r="AG16" s="16">
        <f t="shared" si="14"/>
        <v>0</v>
      </c>
      <c r="AH16" s="20"/>
      <c r="AI16" s="20"/>
      <c r="AJ16" s="16">
        <f t="shared" si="31"/>
        <v>0</v>
      </c>
      <c r="AK16" s="20"/>
      <c r="AL16" s="16">
        <f t="shared" si="32"/>
        <v>0</v>
      </c>
      <c r="AM16" s="16">
        <f t="shared" si="9"/>
        <v>0</v>
      </c>
      <c r="AN16" s="16">
        <f t="shared" si="10"/>
        <v>0</v>
      </c>
      <c r="AO16" s="20"/>
      <c r="AP16" s="21">
        <f t="shared" si="15"/>
        <v>0</v>
      </c>
      <c r="AQ16" s="11"/>
    </row>
    <row r="17" spans="2:43" ht="15" thickBot="1" x14ac:dyDescent="0.3">
      <c r="B17" s="2"/>
      <c r="C17" s="5"/>
      <c r="D17" s="5"/>
      <c r="E17" s="14"/>
      <c r="F17" s="14"/>
      <c r="G17" s="22"/>
      <c r="H17" s="16">
        <f t="shared" si="25"/>
        <v>0</v>
      </c>
      <c r="I17" s="14"/>
      <c r="J17" s="22"/>
      <c r="K17" s="22"/>
      <c r="L17" s="16">
        <f t="shared" si="11"/>
        <v>0</v>
      </c>
      <c r="M17" s="14"/>
      <c r="N17" s="22"/>
      <c r="O17" s="16">
        <f t="shared" si="33"/>
        <v>0</v>
      </c>
      <c r="P17" s="16">
        <f t="shared" si="34"/>
        <v>0</v>
      </c>
      <c r="Q17" s="20"/>
      <c r="R17" s="20"/>
      <c r="S17" s="16">
        <f t="shared" si="26"/>
        <v>0</v>
      </c>
      <c r="T17" s="20"/>
      <c r="U17" s="20"/>
      <c r="V17" s="16">
        <f t="shared" si="27"/>
        <v>0</v>
      </c>
      <c r="W17" s="16">
        <f t="shared" si="3"/>
        <v>0</v>
      </c>
      <c r="X17" s="20"/>
      <c r="Y17" s="20"/>
      <c r="Z17" s="16">
        <f t="shared" si="28"/>
        <v>0</v>
      </c>
      <c r="AA17" s="20"/>
      <c r="AB17" s="20"/>
      <c r="AC17" s="16">
        <f t="shared" si="29"/>
        <v>0</v>
      </c>
      <c r="AD17" s="20"/>
      <c r="AE17" s="20"/>
      <c r="AF17" s="16">
        <f t="shared" si="30"/>
        <v>0</v>
      </c>
      <c r="AG17" s="16">
        <f t="shared" si="14"/>
        <v>0</v>
      </c>
      <c r="AH17" s="20"/>
      <c r="AI17" s="20"/>
      <c r="AJ17" s="16">
        <f t="shared" si="31"/>
        <v>0</v>
      </c>
      <c r="AK17" s="20"/>
      <c r="AL17" s="16">
        <f t="shared" si="32"/>
        <v>0</v>
      </c>
      <c r="AM17" s="16">
        <f t="shared" si="9"/>
        <v>0</v>
      </c>
      <c r="AN17" s="16">
        <f t="shared" si="10"/>
        <v>0</v>
      </c>
      <c r="AO17" s="20"/>
      <c r="AP17" s="21">
        <f t="shared" si="15"/>
        <v>0</v>
      </c>
      <c r="AQ17" s="11"/>
    </row>
    <row r="18" spans="2:43" ht="15" thickBot="1" x14ac:dyDescent="0.3">
      <c r="B18" s="2"/>
      <c r="C18" s="5"/>
      <c r="D18" s="5"/>
      <c r="E18" s="14"/>
      <c r="F18" s="14"/>
      <c r="G18" s="22"/>
      <c r="H18" s="16">
        <f t="shared" si="25"/>
        <v>0</v>
      </c>
      <c r="I18" s="14"/>
      <c r="J18" s="22"/>
      <c r="K18" s="22"/>
      <c r="L18" s="16">
        <f t="shared" si="11"/>
        <v>0</v>
      </c>
      <c r="M18" s="14"/>
      <c r="N18" s="22"/>
      <c r="O18" s="16">
        <f t="shared" si="33"/>
        <v>0</v>
      </c>
      <c r="P18" s="16">
        <f t="shared" si="34"/>
        <v>0</v>
      </c>
      <c r="Q18" s="20"/>
      <c r="R18" s="20"/>
      <c r="S18" s="16">
        <f t="shared" si="26"/>
        <v>0</v>
      </c>
      <c r="T18" s="20"/>
      <c r="U18" s="20"/>
      <c r="V18" s="16">
        <f t="shared" si="27"/>
        <v>0</v>
      </c>
      <c r="W18" s="16">
        <f t="shared" si="3"/>
        <v>0</v>
      </c>
      <c r="X18" s="20"/>
      <c r="Y18" s="20"/>
      <c r="Z18" s="16">
        <f t="shared" si="28"/>
        <v>0</v>
      </c>
      <c r="AA18" s="20"/>
      <c r="AB18" s="20"/>
      <c r="AC18" s="16">
        <f t="shared" si="29"/>
        <v>0</v>
      </c>
      <c r="AD18" s="20"/>
      <c r="AE18" s="20"/>
      <c r="AF18" s="16">
        <f t="shared" si="30"/>
        <v>0</v>
      </c>
      <c r="AG18" s="16">
        <f t="shared" si="14"/>
        <v>0</v>
      </c>
      <c r="AH18" s="20"/>
      <c r="AI18" s="20"/>
      <c r="AJ18" s="16">
        <f t="shared" si="31"/>
        <v>0</v>
      </c>
      <c r="AK18" s="20"/>
      <c r="AL18" s="16">
        <f t="shared" si="32"/>
        <v>0</v>
      </c>
      <c r="AM18" s="16">
        <f t="shared" si="9"/>
        <v>0</v>
      </c>
      <c r="AN18" s="16">
        <f t="shared" si="10"/>
        <v>0</v>
      </c>
      <c r="AO18" s="20"/>
      <c r="AP18" s="21">
        <f t="shared" si="15"/>
        <v>0</v>
      </c>
      <c r="AQ18" s="11"/>
    </row>
    <row r="19" spans="2:43" ht="15" thickBot="1" x14ac:dyDescent="0.3">
      <c r="B19" s="2"/>
      <c r="C19" s="5"/>
      <c r="D19" s="5"/>
      <c r="E19" s="14"/>
      <c r="F19" s="14"/>
      <c r="G19" s="22"/>
      <c r="H19" s="16">
        <f t="shared" si="25"/>
        <v>0</v>
      </c>
      <c r="I19" s="14"/>
      <c r="J19" s="22"/>
      <c r="K19" s="22"/>
      <c r="L19" s="16">
        <f t="shared" si="11"/>
        <v>0</v>
      </c>
      <c r="M19" s="14"/>
      <c r="N19" s="22"/>
      <c r="O19" s="16">
        <f t="shared" si="33"/>
        <v>0</v>
      </c>
      <c r="P19" s="16">
        <f t="shared" si="34"/>
        <v>0</v>
      </c>
      <c r="Q19" s="20"/>
      <c r="R19" s="20"/>
      <c r="S19" s="16">
        <f t="shared" si="26"/>
        <v>0</v>
      </c>
      <c r="T19" s="20"/>
      <c r="U19" s="20"/>
      <c r="V19" s="16">
        <f t="shared" si="27"/>
        <v>0</v>
      </c>
      <c r="W19" s="16">
        <f t="shared" si="3"/>
        <v>0</v>
      </c>
      <c r="X19" s="20"/>
      <c r="Y19" s="20"/>
      <c r="Z19" s="16">
        <f t="shared" si="28"/>
        <v>0</v>
      </c>
      <c r="AA19" s="20"/>
      <c r="AB19" s="20"/>
      <c r="AC19" s="16">
        <f t="shared" si="29"/>
        <v>0</v>
      </c>
      <c r="AD19" s="20"/>
      <c r="AE19" s="20"/>
      <c r="AF19" s="16">
        <f t="shared" si="30"/>
        <v>0</v>
      </c>
      <c r="AG19" s="16">
        <f t="shared" si="14"/>
        <v>0</v>
      </c>
      <c r="AH19" s="20"/>
      <c r="AI19" s="20"/>
      <c r="AJ19" s="16">
        <f t="shared" si="31"/>
        <v>0</v>
      </c>
      <c r="AK19" s="20"/>
      <c r="AL19" s="16">
        <f t="shared" si="32"/>
        <v>0</v>
      </c>
      <c r="AM19" s="16">
        <f>AL19+AJ19</f>
        <v>0</v>
      </c>
      <c r="AN19" s="16">
        <f t="shared" si="10"/>
        <v>0</v>
      </c>
      <c r="AO19" s="20"/>
      <c r="AP19" s="21">
        <f t="shared" si="15"/>
        <v>0</v>
      </c>
      <c r="AQ19" s="11"/>
    </row>
    <row r="20" spans="2:43" ht="15" thickBot="1" x14ac:dyDescent="0.3">
      <c r="B20" s="2"/>
      <c r="C20" s="5"/>
      <c r="D20" s="5"/>
      <c r="E20" s="14"/>
      <c r="F20" s="14"/>
      <c r="G20" s="22"/>
      <c r="H20" s="16">
        <f t="shared" si="25"/>
        <v>0</v>
      </c>
      <c r="I20" s="14"/>
      <c r="J20" s="22"/>
      <c r="K20" s="22"/>
      <c r="L20" s="16">
        <f t="shared" si="11"/>
        <v>0</v>
      </c>
      <c r="M20" s="14"/>
      <c r="N20" s="22"/>
      <c r="O20" s="16">
        <f t="shared" si="33"/>
        <v>0</v>
      </c>
      <c r="P20" s="16">
        <f t="shared" si="34"/>
        <v>0</v>
      </c>
      <c r="Q20" s="20"/>
      <c r="R20" s="20"/>
      <c r="S20" s="16">
        <f t="shared" si="26"/>
        <v>0</v>
      </c>
      <c r="T20" s="20"/>
      <c r="U20" s="20"/>
      <c r="V20" s="16">
        <f t="shared" si="27"/>
        <v>0</v>
      </c>
      <c r="W20" s="16">
        <f t="shared" si="3"/>
        <v>0</v>
      </c>
      <c r="X20" s="20"/>
      <c r="Y20" s="20"/>
      <c r="Z20" s="16">
        <f t="shared" si="28"/>
        <v>0</v>
      </c>
      <c r="AA20" s="20"/>
      <c r="AB20" s="20"/>
      <c r="AC20" s="16">
        <f t="shared" si="29"/>
        <v>0</v>
      </c>
      <c r="AD20" s="20"/>
      <c r="AE20" s="20"/>
      <c r="AF20" s="16">
        <f t="shared" si="30"/>
        <v>0</v>
      </c>
      <c r="AG20" s="16">
        <f t="shared" si="14"/>
        <v>0</v>
      </c>
      <c r="AH20" s="20"/>
      <c r="AI20" s="20"/>
      <c r="AJ20" s="16">
        <f t="shared" si="31"/>
        <v>0</v>
      </c>
      <c r="AK20" s="20"/>
      <c r="AL20" s="16">
        <f t="shared" si="32"/>
        <v>0</v>
      </c>
      <c r="AM20" s="16">
        <f t="shared" si="9"/>
        <v>0</v>
      </c>
      <c r="AN20" s="16">
        <f t="shared" si="10"/>
        <v>0</v>
      </c>
      <c r="AO20" s="20"/>
      <c r="AP20" s="21">
        <f t="shared" si="15"/>
        <v>0</v>
      </c>
      <c r="AQ20" s="11"/>
    </row>
    <row r="21" spans="2:43" ht="15" thickBot="1" x14ac:dyDescent="0.3">
      <c r="B21" s="2"/>
      <c r="C21" s="5"/>
      <c r="D21" s="5"/>
      <c r="E21" s="14"/>
      <c r="F21" s="14"/>
      <c r="G21" s="22"/>
      <c r="H21" s="16">
        <f t="shared" si="25"/>
        <v>0</v>
      </c>
      <c r="I21" s="14"/>
      <c r="J21" s="22"/>
      <c r="K21" s="22"/>
      <c r="L21" s="16">
        <f t="shared" si="11"/>
        <v>0</v>
      </c>
      <c r="M21" s="14"/>
      <c r="N21" s="22"/>
      <c r="O21" s="16">
        <f t="shared" si="33"/>
        <v>0</v>
      </c>
      <c r="P21" s="16">
        <f t="shared" si="34"/>
        <v>0</v>
      </c>
      <c r="Q21" s="20"/>
      <c r="R21" s="20"/>
      <c r="S21" s="16">
        <f t="shared" si="26"/>
        <v>0</v>
      </c>
      <c r="T21" s="20"/>
      <c r="U21" s="20"/>
      <c r="V21" s="16">
        <f t="shared" si="27"/>
        <v>0</v>
      </c>
      <c r="W21" s="16">
        <f t="shared" si="3"/>
        <v>0</v>
      </c>
      <c r="X21" s="20"/>
      <c r="Y21" s="20"/>
      <c r="Z21" s="16">
        <f t="shared" si="28"/>
        <v>0</v>
      </c>
      <c r="AA21" s="20"/>
      <c r="AB21" s="20"/>
      <c r="AC21" s="16">
        <f t="shared" si="29"/>
        <v>0</v>
      </c>
      <c r="AD21" s="20"/>
      <c r="AE21" s="20"/>
      <c r="AF21" s="16">
        <f t="shared" si="30"/>
        <v>0</v>
      </c>
      <c r="AG21" s="16">
        <f t="shared" si="14"/>
        <v>0</v>
      </c>
      <c r="AH21" s="20"/>
      <c r="AI21" s="20"/>
      <c r="AJ21" s="16">
        <f t="shared" si="31"/>
        <v>0</v>
      </c>
      <c r="AK21" s="20"/>
      <c r="AL21" s="16">
        <f t="shared" si="32"/>
        <v>0</v>
      </c>
      <c r="AM21" s="16">
        <f t="shared" si="9"/>
        <v>0</v>
      </c>
      <c r="AN21" s="16">
        <f t="shared" si="10"/>
        <v>0</v>
      </c>
      <c r="AO21" s="20"/>
      <c r="AP21" s="21">
        <f t="shared" si="15"/>
        <v>0</v>
      </c>
      <c r="AQ21" s="11"/>
    </row>
    <row r="22" spans="2:43" s="28" customFormat="1" ht="11" thickBot="1" x14ac:dyDescent="0.3">
      <c r="B22" s="29" t="s">
        <v>24</v>
      </c>
      <c r="C22" s="30"/>
      <c r="D22" s="30"/>
      <c r="E22" s="31">
        <f>SUM(E15:E21)</f>
        <v>0</v>
      </c>
      <c r="F22" s="31">
        <f t="shared" ref="F22:AL22" si="35">SUM(F15:F21)</f>
        <v>0</v>
      </c>
      <c r="G22" s="31">
        <f t="shared" ref="G22" si="36">SUM(G15:G21)</f>
        <v>0</v>
      </c>
      <c r="H22" s="31">
        <f t="shared" si="35"/>
        <v>0</v>
      </c>
      <c r="I22" s="31">
        <f t="shared" ref="I22:P22" si="37">SUM(I15:I21)</f>
        <v>0</v>
      </c>
      <c r="J22" s="31">
        <f t="shared" si="37"/>
        <v>0</v>
      </c>
      <c r="K22" s="31">
        <f t="shared" ref="K22" si="38">SUM(K15:K21)</f>
        <v>0</v>
      </c>
      <c r="L22" s="31">
        <f>SUM(L15:L21)</f>
        <v>0</v>
      </c>
      <c r="M22" s="31">
        <f t="shared" si="37"/>
        <v>0</v>
      </c>
      <c r="N22" s="31">
        <f t="shared" si="37"/>
        <v>0</v>
      </c>
      <c r="O22" s="31">
        <f t="shared" si="37"/>
        <v>0</v>
      </c>
      <c r="P22" s="31">
        <f t="shared" si="37"/>
        <v>0</v>
      </c>
      <c r="Q22" s="31">
        <f t="shared" si="35"/>
        <v>0</v>
      </c>
      <c r="R22" s="31">
        <f t="shared" si="35"/>
        <v>0</v>
      </c>
      <c r="S22" s="31">
        <f t="shared" si="35"/>
        <v>0</v>
      </c>
      <c r="T22" s="31">
        <f t="shared" ref="T22" si="39">SUM(T15:T21)</f>
        <v>0</v>
      </c>
      <c r="U22" s="31">
        <f t="shared" si="35"/>
        <v>0</v>
      </c>
      <c r="V22" s="31">
        <f t="shared" si="35"/>
        <v>0</v>
      </c>
      <c r="W22" s="31">
        <f t="shared" si="3"/>
        <v>0</v>
      </c>
      <c r="X22" s="31">
        <f t="shared" ref="X22:Z22" si="40">SUM(X15:X21)</f>
        <v>0</v>
      </c>
      <c r="Y22" s="31">
        <f t="shared" si="40"/>
        <v>0</v>
      </c>
      <c r="Z22" s="31">
        <f t="shared" si="40"/>
        <v>0</v>
      </c>
      <c r="AA22" s="31">
        <f t="shared" ref="AA22:AC22" si="41">SUM(AA15:AA21)</f>
        <v>0</v>
      </c>
      <c r="AB22" s="31">
        <f t="shared" si="41"/>
        <v>0</v>
      </c>
      <c r="AC22" s="31">
        <f t="shared" si="41"/>
        <v>0</v>
      </c>
      <c r="AD22" s="31">
        <f t="shared" ref="AD22:AF22" si="42">SUM(AD15:AD21)</f>
        <v>0</v>
      </c>
      <c r="AE22" s="31">
        <f t="shared" si="42"/>
        <v>0</v>
      </c>
      <c r="AF22" s="31">
        <f t="shared" si="42"/>
        <v>0</v>
      </c>
      <c r="AG22" s="31">
        <f t="shared" si="14"/>
        <v>0</v>
      </c>
      <c r="AH22" s="31">
        <f t="shared" si="35"/>
        <v>0</v>
      </c>
      <c r="AI22" s="31">
        <f t="shared" si="35"/>
        <v>0</v>
      </c>
      <c r="AJ22" s="31">
        <f t="shared" si="35"/>
        <v>0</v>
      </c>
      <c r="AK22" s="31">
        <f t="shared" si="35"/>
        <v>0</v>
      </c>
      <c r="AL22" s="31">
        <f t="shared" si="35"/>
        <v>0</v>
      </c>
      <c r="AM22" s="31">
        <f t="shared" si="9"/>
        <v>0</v>
      </c>
      <c r="AN22" s="31">
        <f t="shared" si="10"/>
        <v>0</v>
      </c>
      <c r="AO22" s="31">
        <f t="shared" ref="AO22" si="43">SUM(AO15:AO21)</f>
        <v>0</v>
      </c>
      <c r="AP22" s="31">
        <f t="shared" si="15"/>
        <v>0</v>
      </c>
      <c r="AQ22" s="31"/>
    </row>
    <row r="23" spans="2:43" ht="15" thickBot="1" x14ac:dyDescent="0.3">
      <c r="B23" s="2"/>
      <c r="C23" s="5"/>
      <c r="D23" s="5"/>
      <c r="E23" s="14"/>
      <c r="F23" s="14"/>
      <c r="G23" s="22"/>
      <c r="H23" s="16">
        <f t="shared" ref="H23" si="44">SUM(E23:G23)</f>
        <v>0</v>
      </c>
      <c r="I23" s="14"/>
      <c r="J23" s="22"/>
      <c r="K23" s="22"/>
      <c r="L23" s="16">
        <f t="shared" si="11"/>
        <v>0</v>
      </c>
      <c r="M23" s="14"/>
      <c r="N23" s="22"/>
      <c r="O23" s="16">
        <f>SUM(M23:N23)</f>
        <v>0</v>
      </c>
      <c r="P23" s="16">
        <f t="shared" si="34"/>
        <v>0</v>
      </c>
      <c r="Q23" s="20"/>
      <c r="R23" s="20"/>
      <c r="S23" s="16">
        <f t="shared" ref="S23" si="45">SUM(Q23:R23)</f>
        <v>0</v>
      </c>
      <c r="T23" s="20"/>
      <c r="U23" s="20"/>
      <c r="V23" s="16">
        <f t="shared" ref="V23" si="46">SUM(T23:U23)</f>
        <v>0</v>
      </c>
      <c r="W23" s="16">
        <f t="shared" ref="W23" si="47">V23+S23</f>
        <v>0</v>
      </c>
      <c r="X23" s="20"/>
      <c r="Y23" s="20"/>
      <c r="Z23" s="16">
        <f t="shared" ref="Z23" si="48">SUM(X23:Y23)</f>
        <v>0</v>
      </c>
      <c r="AA23" s="20"/>
      <c r="AB23" s="20"/>
      <c r="AC23" s="16">
        <f t="shared" ref="AC23" si="49">SUM(AA23:AB23)</f>
        <v>0</v>
      </c>
      <c r="AD23" s="20"/>
      <c r="AE23" s="20"/>
      <c r="AF23" s="16">
        <f t="shared" ref="AF23" si="50">SUM(AD23:AE23)</f>
        <v>0</v>
      </c>
      <c r="AG23" s="16">
        <f t="shared" ref="AG23:AG24" si="51">AF23+AC23+Z23</f>
        <v>0</v>
      </c>
      <c r="AH23" s="20"/>
      <c r="AI23" s="20"/>
      <c r="AJ23" s="16">
        <f t="shared" ref="AJ23" si="52">SUM(AH23:AI23)</f>
        <v>0</v>
      </c>
      <c r="AK23" s="20"/>
      <c r="AL23" s="16">
        <f t="shared" ref="AL23" si="53">SUM(AK23:AK23)</f>
        <v>0</v>
      </c>
      <c r="AM23" s="16">
        <f t="shared" ref="AM23:AM24" si="54">AL23+AJ23</f>
        <v>0</v>
      </c>
      <c r="AN23" s="16">
        <f t="shared" ref="AN23:AN24" si="55">AM23+W23+P23+AG23</f>
        <v>0</v>
      </c>
      <c r="AO23" s="20"/>
      <c r="AP23" s="21">
        <f t="shared" ref="AP23" si="56">AO23+AN23</f>
        <v>0</v>
      </c>
      <c r="AQ23" s="11"/>
    </row>
    <row r="24" spans="2:43" s="28" customFormat="1" ht="11" thickBot="1" x14ac:dyDescent="0.3">
      <c r="B24" s="29" t="s">
        <v>25</v>
      </c>
      <c r="C24" s="30"/>
      <c r="D24" s="30"/>
      <c r="E24" s="31">
        <f t="shared" ref="E24:F24" si="57">SUM(E23)</f>
        <v>0</v>
      </c>
      <c r="F24" s="31">
        <f t="shared" si="57"/>
        <v>0</v>
      </c>
      <c r="G24" s="31">
        <f>SUM(G23)</f>
        <v>0</v>
      </c>
      <c r="H24" s="31">
        <f>SUM(H23)</f>
        <v>0</v>
      </c>
      <c r="I24" s="31">
        <f>SUM(I23)</f>
        <v>0</v>
      </c>
      <c r="J24" s="31">
        <f t="shared" ref="J24:N24" si="58">SUM(J23)</f>
        <v>0</v>
      </c>
      <c r="K24" s="31">
        <f t="shared" si="58"/>
        <v>0</v>
      </c>
      <c r="L24" s="31">
        <f>SUM(L23)</f>
        <v>0</v>
      </c>
      <c r="M24" s="31">
        <f t="shared" si="58"/>
        <v>0</v>
      </c>
      <c r="N24" s="31">
        <f t="shared" si="58"/>
        <v>0</v>
      </c>
      <c r="O24" s="31">
        <f>SUM(O23)</f>
        <v>0</v>
      </c>
      <c r="P24" s="31">
        <f>SUM(P23)</f>
        <v>0</v>
      </c>
      <c r="Q24" s="31">
        <f t="shared" ref="Q24:R24" si="59">SUM(Q23)</f>
        <v>0</v>
      </c>
      <c r="R24" s="31">
        <f t="shared" si="59"/>
        <v>0</v>
      </c>
      <c r="S24" s="31">
        <f>SUM(S23)</f>
        <v>0</v>
      </c>
      <c r="T24" s="31">
        <f>SUM(T23)</f>
        <v>0</v>
      </c>
      <c r="U24" s="31">
        <f>SUM(U23)</f>
        <v>0</v>
      </c>
      <c r="V24" s="31">
        <f>SUM(V23)</f>
        <v>0</v>
      </c>
      <c r="W24" s="31">
        <f t="shared" si="3"/>
        <v>0</v>
      </c>
      <c r="X24" s="31">
        <f>SUM(X23)</f>
        <v>0</v>
      </c>
      <c r="Y24" s="31">
        <f>SUM(Y23)</f>
        <v>0</v>
      </c>
      <c r="Z24" s="31">
        <f>SUM(Z23)</f>
        <v>0</v>
      </c>
      <c r="AA24" s="31">
        <f t="shared" ref="AA24:AB24" si="60">SUM(AA23)</f>
        <v>0</v>
      </c>
      <c r="AB24" s="31">
        <f t="shared" si="60"/>
        <v>0</v>
      </c>
      <c r="AC24" s="31">
        <f>SUM(AC23)</f>
        <v>0</v>
      </c>
      <c r="AD24" s="31">
        <f t="shared" ref="AD24:AE24" si="61">SUM(AD23)</f>
        <v>0</v>
      </c>
      <c r="AE24" s="31">
        <f t="shared" si="61"/>
        <v>0</v>
      </c>
      <c r="AF24" s="31">
        <f>SUM(AF23)</f>
        <v>0</v>
      </c>
      <c r="AG24" s="92">
        <f t="shared" si="51"/>
        <v>0</v>
      </c>
      <c r="AH24" s="31">
        <f t="shared" ref="AH24:AP24" si="62">SUM(AH23)</f>
        <v>0</v>
      </c>
      <c r="AI24" s="31">
        <f t="shared" si="62"/>
        <v>0</v>
      </c>
      <c r="AJ24" s="31">
        <f t="shared" si="62"/>
        <v>0</v>
      </c>
      <c r="AK24" s="31">
        <f t="shared" si="62"/>
        <v>0</v>
      </c>
      <c r="AL24" s="31">
        <f t="shared" si="62"/>
        <v>0</v>
      </c>
      <c r="AM24" s="92">
        <f t="shared" si="54"/>
        <v>0</v>
      </c>
      <c r="AN24" s="31">
        <f t="shared" si="55"/>
        <v>0</v>
      </c>
      <c r="AO24" s="31">
        <f t="shared" si="62"/>
        <v>0</v>
      </c>
      <c r="AP24" s="31">
        <f t="shared" si="62"/>
        <v>0</v>
      </c>
      <c r="AQ24" s="31"/>
    </row>
    <row r="25" spans="2:43" ht="11" thickBot="1" x14ac:dyDescent="0.3">
      <c r="B25" s="7" t="s">
        <v>11</v>
      </c>
      <c r="C25" s="6" t="s">
        <v>10</v>
      </c>
      <c r="D25" s="6"/>
      <c r="E25" s="24"/>
      <c r="F25" s="24"/>
      <c r="G25" s="24"/>
      <c r="H25" s="23">
        <f t="shared" ref="H25:H32" si="63">SUM(E25:G25)</f>
        <v>0</v>
      </c>
      <c r="I25" s="24"/>
      <c r="J25" s="24"/>
      <c r="K25" s="24"/>
      <c r="L25" s="23">
        <f t="shared" si="11"/>
        <v>0</v>
      </c>
      <c r="M25" s="24"/>
      <c r="N25" s="24"/>
      <c r="O25" s="23">
        <f>SUM(M25:N25)</f>
        <v>0</v>
      </c>
      <c r="P25" s="16">
        <f t="shared" si="34"/>
        <v>0</v>
      </c>
      <c r="Q25" s="25"/>
      <c r="R25" s="25"/>
      <c r="S25" s="23">
        <f t="shared" ref="S25:S32" si="64">SUM(Q25:R25)</f>
        <v>0</v>
      </c>
      <c r="T25" s="25"/>
      <c r="U25" s="25"/>
      <c r="V25" s="23">
        <f t="shared" ref="V25:V32" si="65">SUM(T25:U25)</f>
        <v>0</v>
      </c>
      <c r="W25" s="23">
        <f t="shared" si="3"/>
        <v>0</v>
      </c>
      <c r="X25" s="25"/>
      <c r="Y25" s="25"/>
      <c r="Z25" s="23">
        <f t="shared" ref="Z25:Z32" si="66">SUM(X25:Y25)</f>
        <v>0</v>
      </c>
      <c r="AA25" s="25"/>
      <c r="AB25" s="25"/>
      <c r="AC25" s="23">
        <f t="shared" ref="AC25:AC32" si="67">SUM(AA25:AB25)</f>
        <v>0</v>
      </c>
      <c r="AD25" s="25"/>
      <c r="AE25" s="25"/>
      <c r="AF25" s="23">
        <f t="shared" ref="AF25:AF32" si="68">SUM(AD25:AE25)</f>
        <v>0</v>
      </c>
      <c r="AG25" s="23">
        <f t="shared" si="14"/>
        <v>0</v>
      </c>
      <c r="AH25" s="25"/>
      <c r="AI25" s="25"/>
      <c r="AJ25" s="23">
        <f t="shared" ref="AJ25:AJ32" si="69">SUM(AH25:AI25)</f>
        <v>0</v>
      </c>
      <c r="AK25" s="25"/>
      <c r="AL25" s="23">
        <f t="shared" ref="AL25:AL32" si="70">SUM(AK25:AK25)</f>
        <v>0</v>
      </c>
      <c r="AM25" s="23">
        <f t="shared" si="9"/>
        <v>0</v>
      </c>
      <c r="AN25" s="23">
        <f t="shared" si="10"/>
        <v>0</v>
      </c>
      <c r="AO25" s="25"/>
      <c r="AP25" s="26">
        <f t="shared" si="15"/>
        <v>0</v>
      </c>
      <c r="AQ25" s="8"/>
    </row>
    <row r="26" spans="2:43" ht="11" thickBot="1" x14ac:dyDescent="0.3">
      <c r="B26" s="7"/>
      <c r="C26" s="6"/>
      <c r="D26" s="6"/>
      <c r="E26" s="24"/>
      <c r="F26" s="24"/>
      <c r="G26" s="24"/>
      <c r="H26" s="23">
        <f t="shared" si="63"/>
        <v>0</v>
      </c>
      <c r="I26" s="24"/>
      <c r="J26" s="24"/>
      <c r="K26" s="24"/>
      <c r="L26" s="23">
        <f t="shared" si="11"/>
        <v>0</v>
      </c>
      <c r="M26" s="24"/>
      <c r="N26" s="24"/>
      <c r="O26" s="23">
        <f>SUM(M26:N26)</f>
        <v>0</v>
      </c>
      <c r="P26" s="16">
        <f t="shared" si="34"/>
        <v>0</v>
      </c>
      <c r="Q26" s="25"/>
      <c r="R26" s="25"/>
      <c r="S26" s="23">
        <f t="shared" si="64"/>
        <v>0</v>
      </c>
      <c r="T26" s="25"/>
      <c r="U26" s="25"/>
      <c r="V26" s="23">
        <f t="shared" si="65"/>
        <v>0</v>
      </c>
      <c r="W26" s="23">
        <f t="shared" si="3"/>
        <v>0</v>
      </c>
      <c r="X26" s="25"/>
      <c r="Y26" s="25"/>
      <c r="Z26" s="23">
        <f t="shared" si="66"/>
        <v>0</v>
      </c>
      <c r="AA26" s="25"/>
      <c r="AB26" s="25"/>
      <c r="AC26" s="23">
        <f t="shared" si="67"/>
        <v>0</v>
      </c>
      <c r="AD26" s="25"/>
      <c r="AE26" s="25"/>
      <c r="AF26" s="23">
        <f t="shared" si="68"/>
        <v>0</v>
      </c>
      <c r="AG26" s="23">
        <f t="shared" si="14"/>
        <v>0</v>
      </c>
      <c r="AH26" s="25"/>
      <c r="AI26" s="25"/>
      <c r="AJ26" s="23">
        <f t="shared" si="69"/>
        <v>0</v>
      </c>
      <c r="AK26" s="25"/>
      <c r="AL26" s="23">
        <f t="shared" si="70"/>
        <v>0</v>
      </c>
      <c r="AM26" s="23">
        <f t="shared" si="9"/>
        <v>0</v>
      </c>
      <c r="AN26" s="23">
        <f t="shared" si="10"/>
        <v>0</v>
      </c>
      <c r="AO26" s="25"/>
      <c r="AP26" s="26">
        <f t="shared" si="15"/>
        <v>0</v>
      </c>
      <c r="AQ26" s="8"/>
    </row>
    <row r="27" spans="2:43" ht="11" thickBot="1" x14ac:dyDescent="0.3">
      <c r="B27" s="7"/>
      <c r="C27" s="6"/>
      <c r="D27" s="6"/>
      <c r="E27" s="24"/>
      <c r="F27" s="24"/>
      <c r="G27" s="24"/>
      <c r="H27" s="23">
        <f t="shared" si="63"/>
        <v>0</v>
      </c>
      <c r="I27" s="24"/>
      <c r="J27" s="24"/>
      <c r="K27" s="24"/>
      <c r="L27" s="23">
        <f t="shared" si="11"/>
        <v>0</v>
      </c>
      <c r="M27" s="24"/>
      <c r="N27" s="24"/>
      <c r="O27" s="23">
        <f t="shared" ref="O27:O32" si="71">SUM(M27:N27)</f>
        <v>0</v>
      </c>
      <c r="P27" s="16">
        <f t="shared" si="34"/>
        <v>0</v>
      </c>
      <c r="Q27" s="25"/>
      <c r="R27" s="25"/>
      <c r="S27" s="23">
        <f t="shared" si="64"/>
        <v>0</v>
      </c>
      <c r="T27" s="25"/>
      <c r="U27" s="25"/>
      <c r="V27" s="23">
        <f t="shared" si="65"/>
        <v>0</v>
      </c>
      <c r="W27" s="23">
        <f t="shared" si="3"/>
        <v>0</v>
      </c>
      <c r="X27" s="25"/>
      <c r="Y27" s="25"/>
      <c r="Z27" s="23">
        <f t="shared" si="66"/>
        <v>0</v>
      </c>
      <c r="AA27" s="25"/>
      <c r="AB27" s="25"/>
      <c r="AC27" s="23">
        <f t="shared" si="67"/>
        <v>0</v>
      </c>
      <c r="AD27" s="25"/>
      <c r="AE27" s="25"/>
      <c r="AF27" s="23">
        <f t="shared" si="68"/>
        <v>0</v>
      </c>
      <c r="AG27" s="23">
        <f t="shared" si="14"/>
        <v>0</v>
      </c>
      <c r="AH27" s="25"/>
      <c r="AI27" s="25"/>
      <c r="AJ27" s="23">
        <f t="shared" si="69"/>
        <v>0</v>
      </c>
      <c r="AK27" s="25"/>
      <c r="AL27" s="23">
        <f t="shared" si="70"/>
        <v>0</v>
      </c>
      <c r="AM27" s="23">
        <f t="shared" si="9"/>
        <v>0</v>
      </c>
      <c r="AN27" s="23">
        <f t="shared" si="10"/>
        <v>0</v>
      </c>
      <c r="AO27" s="25"/>
      <c r="AP27" s="26">
        <f t="shared" si="15"/>
        <v>0</v>
      </c>
      <c r="AQ27" s="8"/>
    </row>
    <row r="28" spans="2:43" ht="11" thickBot="1" x14ac:dyDescent="0.3">
      <c r="B28" s="7"/>
      <c r="C28" s="6"/>
      <c r="D28" s="6"/>
      <c r="E28" s="24"/>
      <c r="F28" s="24"/>
      <c r="G28" s="24"/>
      <c r="H28" s="23">
        <f t="shared" si="63"/>
        <v>0</v>
      </c>
      <c r="I28" s="24"/>
      <c r="J28" s="24"/>
      <c r="K28" s="24"/>
      <c r="L28" s="23">
        <f t="shared" si="11"/>
        <v>0</v>
      </c>
      <c r="M28" s="24"/>
      <c r="N28" s="24"/>
      <c r="O28" s="23">
        <f t="shared" si="71"/>
        <v>0</v>
      </c>
      <c r="P28" s="16">
        <f t="shared" si="34"/>
        <v>0</v>
      </c>
      <c r="Q28" s="25"/>
      <c r="R28" s="25"/>
      <c r="S28" s="23">
        <f t="shared" si="64"/>
        <v>0</v>
      </c>
      <c r="T28" s="25"/>
      <c r="U28" s="25"/>
      <c r="V28" s="23">
        <f t="shared" si="65"/>
        <v>0</v>
      </c>
      <c r="W28" s="23">
        <f t="shared" si="3"/>
        <v>0</v>
      </c>
      <c r="X28" s="25"/>
      <c r="Y28" s="25"/>
      <c r="Z28" s="23">
        <f t="shared" si="66"/>
        <v>0</v>
      </c>
      <c r="AA28" s="25"/>
      <c r="AB28" s="25"/>
      <c r="AC28" s="23">
        <f t="shared" si="67"/>
        <v>0</v>
      </c>
      <c r="AD28" s="25"/>
      <c r="AE28" s="25"/>
      <c r="AF28" s="23">
        <f t="shared" si="68"/>
        <v>0</v>
      </c>
      <c r="AG28" s="23">
        <f t="shared" si="14"/>
        <v>0</v>
      </c>
      <c r="AH28" s="25"/>
      <c r="AI28" s="25"/>
      <c r="AJ28" s="23">
        <f t="shared" si="69"/>
        <v>0</v>
      </c>
      <c r="AK28" s="25"/>
      <c r="AL28" s="23">
        <f t="shared" si="70"/>
        <v>0</v>
      </c>
      <c r="AM28" s="23">
        <f t="shared" si="9"/>
        <v>0</v>
      </c>
      <c r="AN28" s="23">
        <f t="shared" si="10"/>
        <v>0</v>
      </c>
      <c r="AO28" s="25"/>
      <c r="AP28" s="26">
        <f t="shared" si="15"/>
        <v>0</v>
      </c>
      <c r="AQ28" s="8"/>
    </row>
    <row r="29" spans="2:43" ht="11" thickBot="1" x14ac:dyDescent="0.3">
      <c r="B29" s="7"/>
      <c r="C29" s="6"/>
      <c r="D29" s="6"/>
      <c r="E29" s="24"/>
      <c r="F29" s="24"/>
      <c r="G29" s="24"/>
      <c r="H29" s="23">
        <f t="shared" si="63"/>
        <v>0</v>
      </c>
      <c r="I29" s="24"/>
      <c r="J29" s="24"/>
      <c r="K29" s="24"/>
      <c r="L29" s="23">
        <f t="shared" si="11"/>
        <v>0</v>
      </c>
      <c r="M29" s="24"/>
      <c r="N29" s="24"/>
      <c r="O29" s="23">
        <f t="shared" si="71"/>
        <v>0</v>
      </c>
      <c r="P29" s="16">
        <f t="shared" si="34"/>
        <v>0</v>
      </c>
      <c r="Q29" s="25"/>
      <c r="R29" s="25"/>
      <c r="S29" s="23">
        <f t="shared" si="64"/>
        <v>0</v>
      </c>
      <c r="T29" s="25"/>
      <c r="U29" s="25"/>
      <c r="V29" s="23">
        <f t="shared" si="65"/>
        <v>0</v>
      </c>
      <c r="W29" s="23">
        <f t="shared" si="3"/>
        <v>0</v>
      </c>
      <c r="X29" s="25"/>
      <c r="Y29" s="25"/>
      <c r="Z29" s="23">
        <f t="shared" si="66"/>
        <v>0</v>
      </c>
      <c r="AA29" s="25"/>
      <c r="AB29" s="25"/>
      <c r="AC29" s="23">
        <f t="shared" si="67"/>
        <v>0</v>
      </c>
      <c r="AD29" s="25"/>
      <c r="AE29" s="25"/>
      <c r="AF29" s="23">
        <f t="shared" si="68"/>
        <v>0</v>
      </c>
      <c r="AG29" s="23">
        <f t="shared" si="14"/>
        <v>0</v>
      </c>
      <c r="AH29" s="25"/>
      <c r="AI29" s="25"/>
      <c r="AJ29" s="23">
        <f t="shared" si="69"/>
        <v>0</v>
      </c>
      <c r="AK29" s="25"/>
      <c r="AL29" s="23">
        <f t="shared" si="70"/>
        <v>0</v>
      </c>
      <c r="AM29" s="23">
        <f t="shared" si="9"/>
        <v>0</v>
      </c>
      <c r="AN29" s="23">
        <f t="shared" si="10"/>
        <v>0</v>
      </c>
      <c r="AO29" s="25"/>
      <c r="AP29" s="26">
        <f t="shared" si="15"/>
        <v>0</v>
      </c>
      <c r="AQ29" s="8"/>
    </row>
    <row r="30" spans="2:43" ht="11" thickBot="1" x14ac:dyDescent="0.3">
      <c r="B30" s="7"/>
      <c r="C30" s="6"/>
      <c r="D30" s="6"/>
      <c r="E30" s="24"/>
      <c r="F30" s="24"/>
      <c r="G30" s="24"/>
      <c r="H30" s="23">
        <f t="shared" si="63"/>
        <v>0</v>
      </c>
      <c r="I30" s="24"/>
      <c r="J30" s="24"/>
      <c r="K30" s="24"/>
      <c r="L30" s="23">
        <f t="shared" si="11"/>
        <v>0</v>
      </c>
      <c r="M30" s="24"/>
      <c r="N30" s="24"/>
      <c r="O30" s="23">
        <f t="shared" si="71"/>
        <v>0</v>
      </c>
      <c r="P30" s="16">
        <f t="shared" si="34"/>
        <v>0</v>
      </c>
      <c r="Q30" s="25"/>
      <c r="R30" s="25"/>
      <c r="S30" s="23">
        <f t="shared" si="64"/>
        <v>0</v>
      </c>
      <c r="T30" s="25"/>
      <c r="U30" s="25"/>
      <c r="V30" s="23">
        <f t="shared" si="65"/>
        <v>0</v>
      </c>
      <c r="W30" s="23">
        <f t="shared" si="3"/>
        <v>0</v>
      </c>
      <c r="X30" s="25"/>
      <c r="Y30" s="25"/>
      <c r="Z30" s="23">
        <f t="shared" si="66"/>
        <v>0</v>
      </c>
      <c r="AA30" s="25"/>
      <c r="AB30" s="25"/>
      <c r="AC30" s="23">
        <f t="shared" si="67"/>
        <v>0</v>
      </c>
      <c r="AD30" s="25"/>
      <c r="AE30" s="25"/>
      <c r="AF30" s="23">
        <f t="shared" si="68"/>
        <v>0</v>
      </c>
      <c r="AG30" s="23">
        <f t="shared" si="14"/>
        <v>0</v>
      </c>
      <c r="AH30" s="25"/>
      <c r="AI30" s="25"/>
      <c r="AJ30" s="23">
        <f t="shared" si="69"/>
        <v>0</v>
      </c>
      <c r="AK30" s="25"/>
      <c r="AL30" s="23">
        <f t="shared" si="70"/>
        <v>0</v>
      </c>
      <c r="AM30" s="23">
        <f t="shared" si="9"/>
        <v>0</v>
      </c>
      <c r="AN30" s="23">
        <f t="shared" si="10"/>
        <v>0</v>
      </c>
      <c r="AO30" s="25"/>
      <c r="AP30" s="26">
        <f t="shared" si="15"/>
        <v>0</v>
      </c>
      <c r="AQ30" s="8"/>
    </row>
    <row r="31" spans="2:43" ht="11" thickBot="1" x14ac:dyDescent="0.3">
      <c r="B31" s="7"/>
      <c r="C31" s="6"/>
      <c r="D31" s="6"/>
      <c r="E31" s="24"/>
      <c r="F31" s="24"/>
      <c r="G31" s="24"/>
      <c r="H31" s="23">
        <f t="shared" si="63"/>
        <v>0</v>
      </c>
      <c r="I31" s="24"/>
      <c r="J31" s="24"/>
      <c r="K31" s="24"/>
      <c r="L31" s="23">
        <f t="shared" si="11"/>
        <v>0</v>
      </c>
      <c r="M31" s="24"/>
      <c r="N31" s="24"/>
      <c r="O31" s="23">
        <f t="shared" si="71"/>
        <v>0</v>
      </c>
      <c r="P31" s="16">
        <f t="shared" si="34"/>
        <v>0</v>
      </c>
      <c r="Q31" s="25"/>
      <c r="R31" s="25"/>
      <c r="S31" s="23">
        <f t="shared" si="64"/>
        <v>0</v>
      </c>
      <c r="T31" s="25"/>
      <c r="U31" s="25"/>
      <c r="V31" s="23">
        <f t="shared" si="65"/>
        <v>0</v>
      </c>
      <c r="W31" s="23">
        <f t="shared" si="3"/>
        <v>0</v>
      </c>
      <c r="X31" s="25"/>
      <c r="Y31" s="25"/>
      <c r="Z31" s="23">
        <f t="shared" si="66"/>
        <v>0</v>
      </c>
      <c r="AA31" s="25"/>
      <c r="AB31" s="25"/>
      <c r="AC31" s="23">
        <f t="shared" si="67"/>
        <v>0</v>
      </c>
      <c r="AD31" s="25"/>
      <c r="AE31" s="25"/>
      <c r="AF31" s="23">
        <f t="shared" si="68"/>
        <v>0</v>
      </c>
      <c r="AG31" s="23">
        <f t="shared" si="14"/>
        <v>0</v>
      </c>
      <c r="AH31" s="25"/>
      <c r="AI31" s="25"/>
      <c r="AJ31" s="23">
        <f t="shared" si="69"/>
        <v>0</v>
      </c>
      <c r="AK31" s="25"/>
      <c r="AL31" s="23">
        <f t="shared" si="70"/>
        <v>0</v>
      </c>
      <c r="AM31" s="23">
        <f t="shared" si="9"/>
        <v>0</v>
      </c>
      <c r="AN31" s="23">
        <f t="shared" si="10"/>
        <v>0</v>
      </c>
      <c r="AO31" s="25"/>
      <c r="AP31" s="26">
        <f t="shared" si="15"/>
        <v>0</v>
      </c>
      <c r="AQ31" s="8"/>
    </row>
    <row r="32" spans="2:43" ht="11" thickBot="1" x14ac:dyDescent="0.3">
      <c r="B32" s="7"/>
      <c r="C32" s="6"/>
      <c r="D32" s="6"/>
      <c r="E32" s="24"/>
      <c r="F32" s="24"/>
      <c r="G32" s="24"/>
      <c r="H32" s="23">
        <f t="shared" si="63"/>
        <v>0</v>
      </c>
      <c r="I32" s="24"/>
      <c r="J32" s="24"/>
      <c r="K32" s="24"/>
      <c r="L32" s="23">
        <f t="shared" si="11"/>
        <v>0</v>
      </c>
      <c r="M32" s="24"/>
      <c r="N32" s="24"/>
      <c r="O32" s="23">
        <f t="shared" si="71"/>
        <v>0</v>
      </c>
      <c r="P32" s="16">
        <f t="shared" si="34"/>
        <v>0</v>
      </c>
      <c r="Q32" s="25"/>
      <c r="R32" s="25"/>
      <c r="S32" s="23">
        <f t="shared" si="64"/>
        <v>0</v>
      </c>
      <c r="T32" s="25"/>
      <c r="U32" s="25"/>
      <c r="V32" s="23">
        <f t="shared" si="65"/>
        <v>0</v>
      </c>
      <c r="W32" s="23">
        <f t="shared" si="3"/>
        <v>0</v>
      </c>
      <c r="X32" s="25"/>
      <c r="Y32" s="25"/>
      <c r="Z32" s="23">
        <f t="shared" si="66"/>
        <v>0</v>
      </c>
      <c r="AA32" s="25"/>
      <c r="AB32" s="25"/>
      <c r="AC32" s="23">
        <f t="shared" si="67"/>
        <v>0</v>
      </c>
      <c r="AD32" s="25"/>
      <c r="AE32" s="25"/>
      <c r="AF32" s="23">
        <f t="shared" si="68"/>
        <v>0</v>
      </c>
      <c r="AG32" s="23">
        <f t="shared" si="14"/>
        <v>0</v>
      </c>
      <c r="AH32" s="25"/>
      <c r="AI32" s="25"/>
      <c r="AJ32" s="23">
        <f t="shared" si="69"/>
        <v>0</v>
      </c>
      <c r="AK32" s="25"/>
      <c r="AL32" s="23">
        <f t="shared" si="70"/>
        <v>0</v>
      </c>
      <c r="AM32" s="23">
        <f t="shared" si="9"/>
        <v>0</v>
      </c>
      <c r="AN32" s="23">
        <f t="shared" si="10"/>
        <v>0</v>
      </c>
      <c r="AO32" s="25"/>
      <c r="AP32" s="26">
        <f t="shared" si="15"/>
        <v>0</v>
      </c>
      <c r="AQ32" s="8"/>
    </row>
    <row r="33" spans="2:43" s="28" customFormat="1" ht="11" thickBot="1" x14ac:dyDescent="0.3">
      <c r="B33" s="29" t="s">
        <v>26</v>
      </c>
      <c r="C33" s="30"/>
      <c r="D33" s="30"/>
      <c r="E33" s="31">
        <f>SUM(E25:E32)</f>
        <v>0</v>
      </c>
      <c r="F33" s="31">
        <f t="shared" ref="F33" si="72">SUM(F25:F32)</f>
        <v>0</v>
      </c>
      <c r="G33" s="31">
        <f t="shared" ref="G33" si="73">SUM(G25:G32)</f>
        <v>0</v>
      </c>
      <c r="H33" s="31">
        <f>SUM(H25:H32)</f>
        <v>0</v>
      </c>
      <c r="I33" s="31">
        <f t="shared" ref="I33:J33" si="74">SUM(I25:I32)</f>
        <v>0</v>
      </c>
      <c r="J33" s="31">
        <f t="shared" si="74"/>
        <v>0</v>
      </c>
      <c r="K33" s="31">
        <f t="shared" ref="K33" si="75">SUM(K25:K32)</f>
        <v>0</v>
      </c>
      <c r="L33" s="31">
        <f>SUM(L25:L32)</f>
        <v>0</v>
      </c>
      <c r="M33" s="31">
        <f t="shared" ref="M33:N33" si="76">SUM(M25:M32)</f>
        <v>0</v>
      </c>
      <c r="N33" s="31">
        <f t="shared" si="76"/>
        <v>0</v>
      </c>
      <c r="O33" s="31">
        <f>SUM(O25:O32)</f>
        <v>0</v>
      </c>
      <c r="P33" s="31">
        <f>SUM(P25:P32)</f>
        <v>0</v>
      </c>
      <c r="Q33" s="31">
        <f t="shared" ref="Q33:R33" si="77">SUM(Q25:Q32)</f>
        <v>0</v>
      </c>
      <c r="R33" s="31">
        <f t="shared" si="77"/>
        <v>0</v>
      </c>
      <c r="S33" s="31">
        <f t="shared" ref="S33" si="78">SUM(S25:S32)</f>
        <v>0</v>
      </c>
      <c r="T33" s="31">
        <f t="shared" ref="T33:U33" si="79">SUM(T25:T32)</f>
        <v>0</v>
      </c>
      <c r="U33" s="31">
        <f t="shared" si="79"/>
        <v>0</v>
      </c>
      <c r="V33" s="31">
        <f t="shared" ref="V33:Z33" si="80">SUM(V25:V32)</f>
        <v>0</v>
      </c>
      <c r="W33" s="31">
        <f t="shared" si="3"/>
        <v>0</v>
      </c>
      <c r="X33" s="31">
        <f t="shared" si="80"/>
        <v>0</v>
      </c>
      <c r="Y33" s="31">
        <f t="shared" si="80"/>
        <v>0</v>
      </c>
      <c r="Z33" s="31">
        <f t="shared" si="80"/>
        <v>0</v>
      </c>
      <c r="AA33" s="31">
        <f t="shared" ref="AA33:AC33" si="81">SUM(AA25:AA32)</f>
        <v>0</v>
      </c>
      <c r="AB33" s="31">
        <f t="shared" si="81"/>
        <v>0</v>
      </c>
      <c r="AC33" s="31">
        <f t="shared" si="81"/>
        <v>0</v>
      </c>
      <c r="AD33" s="31">
        <f t="shared" ref="AD33:AF33" si="82">SUM(AD25:AD32)</f>
        <v>0</v>
      </c>
      <c r="AE33" s="31">
        <f t="shared" si="82"/>
        <v>0</v>
      </c>
      <c r="AF33" s="31">
        <f t="shared" si="82"/>
        <v>0</v>
      </c>
      <c r="AG33" s="31">
        <f t="shared" si="14"/>
        <v>0</v>
      </c>
      <c r="AH33" s="31">
        <f t="shared" ref="AH33:AL33" si="83">SUM(AH25:AH32)</f>
        <v>0</v>
      </c>
      <c r="AI33" s="31">
        <f t="shared" si="83"/>
        <v>0</v>
      </c>
      <c r="AJ33" s="31">
        <f t="shared" si="83"/>
        <v>0</v>
      </c>
      <c r="AK33" s="31">
        <f t="shared" si="83"/>
        <v>0</v>
      </c>
      <c r="AL33" s="31">
        <f t="shared" si="83"/>
        <v>0</v>
      </c>
      <c r="AM33" s="31">
        <f t="shared" si="9"/>
        <v>0</v>
      </c>
      <c r="AN33" s="31">
        <f t="shared" si="10"/>
        <v>0</v>
      </c>
      <c r="AO33" s="31">
        <f t="shared" ref="AO33" si="84">SUM(AO25:AO32)</f>
        <v>0</v>
      </c>
      <c r="AP33" s="31">
        <f t="shared" si="15"/>
        <v>0</v>
      </c>
      <c r="AQ33" s="31"/>
    </row>
    <row r="34" spans="2:43" s="28" customFormat="1" ht="13.5" hidden="1" customHeight="1" thickBot="1" x14ac:dyDescent="0.3">
      <c r="B34" s="29" t="s">
        <v>27</v>
      </c>
      <c r="C34" s="30" t="s">
        <v>10</v>
      </c>
      <c r="D34" s="30"/>
      <c r="E34" s="31"/>
      <c r="F34" s="31"/>
      <c r="G34" s="31"/>
      <c r="H34" s="31">
        <f t="shared" ref="H34" si="85">SUM(C34:G34)</f>
        <v>0</v>
      </c>
      <c r="I34" s="31"/>
      <c r="J34" s="31"/>
      <c r="K34" s="31"/>
      <c r="L34" s="31">
        <f t="shared" si="11"/>
        <v>0</v>
      </c>
      <c r="M34" s="31"/>
      <c r="N34" s="31"/>
      <c r="O34" s="31">
        <f t="shared" ref="O34" si="86">SUM(J34:N34)</f>
        <v>0</v>
      </c>
      <c r="P34" s="31">
        <f>H34</f>
        <v>0</v>
      </c>
      <c r="Q34" s="31"/>
      <c r="R34" s="31"/>
      <c r="S34" s="31">
        <f t="shared" ref="S34:S41" si="87">SUM(Q34:R34)</f>
        <v>0</v>
      </c>
      <c r="T34" s="31"/>
      <c r="U34" s="31"/>
      <c r="V34" s="31">
        <f t="shared" ref="V34:V41" si="88">SUM(T34:U34)</f>
        <v>0</v>
      </c>
      <c r="W34" s="31">
        <f t="shared" si="3"/>
        <v>0</v>
      </c>
      <c r="X34" s="31"/>
      <c r="Y34" s="31"/>
      <c r="Z34" s="31">
        <f t="shared" ref="Z34:Z41" si="89">SUM(X34:Y34)</f>
        <v>0</v>
      </c>
      <c r="AA34" s="31"/>
      <c r="AB34" s="31"/>
      <c r="AC34" s="31">
        <f t="shared" ref="AC34:AC41" si="90">SUM(AA34:AB34)</f>
        <v>0</v>
      </c>
      <c r="AD34" s="31"/>
      <c r="AE34" s="31"/>
      <c r="AF34" s="31">
        <f t="shared" ref="AF34:AF41" si="91">SUM(AD34:AE34)</f>
        <v>0</v>
      </c>
      <c r="AG34" s="31">
        <f t="shared" si="14"/>
        <v>0</v>
      </c>
      <c r="AH34" s="31"/>
      <c r="AI34" s="31"/>
      <c r="AJ34" s="31">
        <f t="shared" ref="AJ34:AJ41" si="92">SUM(AH34:AI34)</f>
        <v>0</v>
      </c>
      <c r="AK34" s="31"/>
      <c r="AL34" s="31">
        <f t="shared" ref="AL34:AL41" si="93">SUM(AK34:AK34)</f>
        <v>0</v>
      </c>
      <c r="AM34" s="31">
        <f t="shared" si="9"/>
        <v>0</v>
      </c>
      <c r="AN34" s="31">
        <f t="shared" si="10"/>
        <v>0</v>
      </c>
      <c r="AO34" s="31"/>
      <c r="AP34" s="31">
        <f t="shared" si="15"/>
        <v>0</v>
      </c>
      <c r="AQ34" s="31"/>
    </row>
    <row r="35" spans="2:43" ht="39" customHeight="1" thickBot="1" x14ac:dyDescent="0.3">
      <c r="B35" s="2" t="s">
        <v>12</v>
      </c>
      <c r="C35" s="5"/>
      <c r="D35" s="5"/>
      <c r="E35" s="14"/>
      <c r="F35" s="14"/>
      <c r="G35" s="14"/>
      <c r="H35" s="23">
        <f>SUM(E35:G35)</f>
        <v>0</v>
      </c>
      <c r="I35" s="14"/>
      <c r="J35" s="14"/>
      <c r="K35" s="14"/>
      <c r="L35" s="23">
        <f t="shared" si="11"/>
        <v>0</v>
      </c>
      <c r="M35" s="14"/>
      <c r="N35" s="14"/>
      <c r="O35" s="23">
        <f t="shared" ref="O35:O101" si="94">SUM(M35:N35)</f>
        <v>0</v>
      </c>
      <c r="P35" s="16">
        <f t="shared" ref="P35:P100" si="95">H35+L35+O35</f>
        <v>0</v>
      </c>
      <c r="Q35" s="20"/>
      <c r="R35" s="20"/>
      <c r="S35" s="23">
        <f t="shared" si="87"/>
        <v>0</v>
      </c>
      <c r="T35" s="20"/>
      <c r="U35" s="20"/>
      <c r="V35" s="16">
        <f t="shared" si="88"/>
        <v>0</v>
      </c>
      <c r="W35" s="16">
        <f t="shared" si="3"/>
        <v>0</v>
      </c>
      <c r="X35" s="20"/>
      <c r="Y35" s="20"/>
      <c r="Z35" s="23">
        <f t="shared" si="89"/>
        <v>0</v>
      </c>
      <c r="AA35" s="20"/>
      <c r="AB35" s="20"/>
      <c r="AC35" s="23">
        <f t="shared" si="90"/>
        <v>0</v>
      </c>
      <c r="AD35" s="20"/>
      <c r="AE35" s="20"/>
      <c r="AF35" s="23">
        <f t="shared" si="91"/>
        <v>0</v>
      </c>
      <c r="AG35" s="16">
        <f t="shared" si="14"/>
        <v>0</v>
      </c>
      <c r="AH35" s="20"/>
      <c r="AI35" s="20"/>
      <c r="AJ35" s="23">
        <f t="shared" si="92"/>
        <v>0</v>
      </c>
      <c r="AK35" s="20"/>
      <c r="AL35" s="23">
        <f t="shared" si="93"/>
        <v>0</v>
      </c>
      <c r="AM35" s="23">
        <f t="shared" si="9"/>
        <v>0</v>
      </c>
      <c r="AN35" s="16">
        <f t="shared" si="10"/>
        <v>0</v>
      </c>
      <c r="AO35" s="20"/>
      <c r="AP35" s="21">
        <f t="shared" si="15"/>
        <v>0</v>
      </c>
      <c r="AQ35" s="4"/>
    </row>
    <row r="36" spans="2:43" ht="11" thickBot="1" x14ac:dyDescent="0.3">
      <c r="B36" s="2"/>
      <c r="C36" s="5"/>
      <c r="D36" s="5"/>
      <c r="E36" s="14"/>
      <c r="F36" s="14"/>
      <c r="G36" s="14"/>
      <c r="H36" s="23">
        <f t="shared" ref="H36:H41" si="96">SUM(E36:G36)</f>
        <v>0</v>
      </c>
      <c r="I36" s="14"/>
      <c r="J36" s="14"/>
      <c r="K36" s="14"/>
      <c r="L36" s="23">
        <f t="shared" si="11"/>
        <v>0</v>
      </c>
      <c r="M36" s="14"/>
      <c r="N36" s="14"/>
      <c r="O36" s="23">
        <f t="shared" si="94"/>
        <v>0</v>
      </c>
      <c r="P36" s="16">
        <f t="shared" si="95"/>
        <v>0</v>
      </c>
      <c r="Q36" s="20"/>
      <c r="R36" s="20"/>
      <c r="S36" s="23">
        <f t="shared" si="87"/>
        <v>0</v>
      </c>
      <c r="T36" s="20"/>
      <c r="U36" s="20"/>
      <c r="V36" s="16">
        <f t="shared" si="88"/>
        <v>0</v>
      </c>
      <c r="W36" s="16">
        <f t="shared" si="3"/>
        <v>0</v>
      </c>
      <c r="X36" s="20"/>
      <c r="Y36" s="20"/>
      <c r="Z36" s="23">
        <f t="shared" si="89"/>
        <v>0</v>
      </c>
      <c r="AA36" s="20"/>
      <c r="AB36" s="20"/>
      <c r="AC36" s="23">
        <f t="shared" si="90"/>
        <v>0</v>
      </c>
      <c r="AD36" s="20"/>
      <c r="AE36" s="20"/>
      <c r="AF36" s="23">
        <f t="shared" si="91"/>
        <v>0</v>
      </c>
      <c r="AG36" s="16">
        <f t="shared" si="14"/>
        <v>0</v>
      </c>
      <c r="AH36" s="20"/>
      <c r="AI36" s="20"/>
      <c r="AJ36" s="23">
        <f t="shared" si="92"/>
        <v>0</v>
      </c>
      <c r="AK36" s="20"/>
      <c r="AL36" s="23">
        <f t="shared" si="93"/>
        <v>0</v>
      </c>
      <c r="AM36" s="23">
        <f t="shared" si="9"/>
        <v>0</v>
      </c>
      <c r="AN36" s="16">
        <f t="shared" si="10"/>
        <v>0</v>
      </c>
      <c r="AO36" s="20"/>
      <c r="AP36" s="21">
        <f t="shared" si="15"/>
        <v>0</v>
      </c>
      <c r="AQ36" s="4"/>
    </row>
    <row r="37" spans="2:43" ht="11" thickBot="1" x14ac:dyDescent="0.3">
      <c r="B37" s="2"/>
      <c r="C37" s="5"/>
      <c r="D37" s="5"/>
      <c r="E37" s="14"/>
      <c r="F37" s="14"/>
      <c r="G37" s="14"/>
      <c r="H37" s="23">
        <f t="shared" si="96"/>
        <v>0</v>
      </c>
      <c r="I37" s="14"/>
      <c r="J37" s="14"/>
      <c r="K37" s="14"/>
      <c r="L37" s="23">
        <f t="shared" si="11"/>
        <v>0</v>
      </c>
      <c r="M37" s="14"/>
      <c r="N37" s="14"/>
      <c r="O37" s="23">
        <f t="shared" si="94"/>
        <v>0</v>
      </c>
      <c r="P37" s="16">
        <f t="shared" si="95"/>
        <v>0</v>
      </c>
      <c r="Q37" s="20"/>
      <c r="R37" s="20"/>
      <c r="S37" s="23">
        <f t="shared" si="87"/>
        <v>0</v>
      </c>
      <c r="T37" s="20"/>
      <c r="U37" s="20"/>
      <c r="V37" s="16">
        <f t="shared" si="88"/>
        <v>0</v>
      </c>
      <c r="W37" s="16">
        <f t="shared" si="3"/>
        <v>0</v>
      </c>
      <c r="X37" s="20"/>
      <c r="Y37" s="20"/>
      <c r="Z37" s="23">
        <f t="shared" si="89"/>
        <v>0</v>
      </c>
      <c r="AA37" s="20"/>
      <c r="AB37" s="20"/>
      <c r="AC37" s="23">
        <f t="shared" si="90"/>
        <v>0</v>
      </c>
      <c r="AD37" s="20"/>
      <c r="AE37" s="20"/>
      <c r="AF37" s="23">
        <f t="shared" si="91"/>
        <v>0</v>
      </c>
      <c r="AG37" s="16">
        <f t="shared" si="14"/>
        <v>0</v>
      </c>
      <c r="AH37" s="20"/>
      <c r="AI37" s="20"/>
      <c r="AJ37" s="23">
        <f t="shared" si="92"/>
        <v>0</v>
      </c>
      <c r="AK37" s="20"/>
      <c r="AL37" s="23">
        <f t="shared" si="93"/>
        <v>0</v>
      </c>
      <c r="AM37" s="23">
        <f t="shared" si="9"/>
        <v>0</v>
      </c>
      <c r="AN37" s="16">
        <f t="shared" si="10"/>
        <v>0</v>
      </c>
      <c r="AO37" s="20"/>
      <c r="AP37" s="21">
        <f t="shared" si="15"/>
        <v>0</v>
      </c>
      <c r="AQ37" s="4"/>
    </row>
    <row r="38" spans="2:43" ht="11" thickBot="1" x14ac:dyDescent="0.3">
      <c r="B38" s="2"/>
      <c r="C38" s="5"/>
      <c r="D38" s="5"/>
      <c r="E38" s="14"/>
      <c r="F38" s="14"/>
      <c r="G38" s="14"/>
      <c r="H38" s="23">
        <f t="shared" si="96"/>
        <v>0</v>
      </c>
      <c r="I38" s="14"/>
      <c r="J38" s="14"/>
      <c r="K38" s="14"/>
      <c r="L38" s="23">
        <f t="shared" si="11"/>
        <v>0</v>
      </c>
      <c r="M38" s="14"/>
      <c r="N38" s="14"/>
      <c r="O38" s="23">
        <f t="shared" si="94"/>
        <v>0</v>
      </c>
      <c r="P38" s="16">
        <f t="shared" si="95"/>
        <v>0</v>
      </c>
      <c r="Q38" s="20"/>
      <c r="R38" s="20"/>
      <c r="S38" s="23">
        <f t="shared" si="87"/>
        <v>0</v>
      </c>
      <c r="T38" s="20"/>
      <c r="U38" s="20"/>
      <c r="V38" s="16">
        <f t="shared" si="88"/>
        <v>0</v>
      </c>
      <c r="W38" s="16">
        <f t="shared" si="3"/>
        <v>0</v>
      </c>
      <c r="X38" s="20"/>
      <c r="Y38" s="20"/>
      <c r="Z38" s="23">
        <f t="shared" si="89"/>
        <v>0</v>
      </c>
      <c r="AA38" s="20"/>
      <c r="AB38" s="20"/>
      <c r="AC38" s="23">
        <f t="shared" si="90"/>
        <v>0</v>
      </c>
      <c r="AD38" s="20"/>
      <c r="AE38" s="20"/>
      <c r="AF38" s="23">
        <f t="shared" si="91"/>
        <v>0</v>
      </c>
      <c r="AG38" s="16">
        <f t="shared" si="14"/>
        <v>0</v>
      </c>
      <c r="AH38" s="20"/>
      <c r="AI38" s="20"/>
      <c r="AJ38" s="23">
        <f t="shared" si="92"/>
        <v>0</v>
      </c>
      <c r="AK38" s="20"/>
      <c r="AL38" s="23">
        <f t="shared" si="93"/>
        <v>0</v>
      </c>
      <c r="AM38" s="23">
        <f t="shared" si="9"/>
        <v>0</v>
      </c>
      <c r="AN38" s="16">
        <f t="shared" si="10"/>
        <v>0</v>
      </c>
      <c r="AO38" s="20"/>
      <c r="AP38" s="21">
        <f t="shared" si="15"/>
        <v>0</v>
      </c>
      <c r="AQ38" s="4"/>
    </row>
    <row r="39" spans="2:43" ht="11" thickBot="1" x14ac:dyDescent="0.3">
      <c r="B39" s="2"/>
      <c r="C39" s="5"/>
      <c r="D39" s="5"/>
      <c r="E39" s="14"/>
      <c r="F39" s="14"/>
      <c r="G39" s="14"/>
      <c r="H39" s="23">
        <f t="shared" si="96"/>
        <v>0</v>
      </c>
      <c r="I39" s="14"/>
      <c r="J39" s="14"/>
      <c r="K39" s="14"/>
      <c r="L39" s="23">
        <f t="shared" si="11"/>
        <v>0</v>
      </c>
      <c r="M39" s="14"/>
      <c r="N39" s="14"/>
      <c r="O39" s="23">
        <f t="shared" si="94"/>
        <v>0</v>
      </c>
      <c r="P39" s="16">
        <f t="shared" si="95"/>
        <v>0</v>
      </c>
      <c r="Q39" s="20"/>
      <c r="R39" s="20"/>
      <c r="S39" s="23">
        <f t="shared" si="87"/>
        <v>0</v>
      </c>
      <c r="T39" s="20"/>
      <c r="U39" s="20"/>
      <c r="V39" s="16">
        <f t="shared" si="88"/>
        <v>0</v>
      </c>
      <c r="W39" s="16">
        <f t="shared" si="3"/>
        <v>0</v>
      </c>
      <c r="X39" s="20"/>
      <c r="Y39" s="20"/>
      <c r="Z39" s="23">
        <f t="shared" si="89"/>
        <v>0</v>
      </c>
      <c r="AA39" s="20"/>
      <c r="AB39" s="20"/>
      <c r="AC39" s="23">
        <f t="shared" si="90"/>
        <v>0</v>
      </c>
      <c r="AD39" s="20"/>
      <c r="AE39" s="20"/>
      <c r="AF39" s="23">
        <f t="shared" si="91"/>
        <v>0</v>
      </c>
      <c r="AG39" s="16">
        <f t="shared" si="14"/>
        <v>0</v>
      </c>
      <c r="AH39" s="20"/>
      <c r="AI39" s="20"/>
      <c r="AJ39" s="23">
        <f t="shared" si="92"/>
        <v>0</v>
      </c>
      <c r="AK39" s="20"/>
      <c r="AL39" s="23">
        <f t="shared" si="93"/>
        <v>0</v>
      </c>
      <c r="AM39" s="23">
        <f t="shared" si="9"/>
        <v>0</v>
      </c>
      <c r="AN39" s="16">
        <f t="shared" si="10"/>
        <v>0</v>
      </c>
      <c r="AO39" s="20"/>
      <c r="AP39" s="21">
        <f t="shared" si="15"/>
        <v>0</v>
      </c>
      <c r="AQ39" s="4"/>
    </row>
    <row r="40" spans="2:43" ht="11" thickBot="1" x14ac:dyDescent="0.3">
      <c r="B40" s="2"/>
      <c r="C40" s="5"/>
      <c r="D40" s="5"/>
      <c r="E40" s="14"/>
      <c r="F40" s="14"/>
      <c r="G40" s="14"/>
      <c r="H40" s="23">
        <f t="shared" si="96"/>
        <v>0</v>
      </c>
      <c r="I40" s="14"/>
      <c r="J40" s="14"/>
      <c r="K40" s="14"/>
      <c r="L40" s="23">
        <f t="shared" si="11"/>
        <v>0</v>
      </c>
      <c r="M40" s="14"/>
      <c r="N40" s="14"/>
      <c r="O40" s="23">
        <f t="shared" si="94"/>
        <v>0</v>
      </c>
      <c r="P40" s="16">
        <f t="shared" si="95"/>
        <v>0</v>
      </c>
      <c r="Q40" s="20"/>
      <c r="R40" s="20"/>
      <c r="S40" s="23">
        <f t="shared" si="87"/>
        <v>0</v>
      </c>
      <c r="T40" s="20"/>
      <c r="U40" s="20"/>
      <c r="V40" s="16">
        <f t="shared" si="88"/>
        <v>0</v>
      </c>
      <c r="W40" s="16">
        <f t="shared" ref="W40:W59" si="97">V40+S40</f>
        <v>0</v>
      </c>
      <c r="X40" s="20"/>
      <c r="Y40" s="20"/>
      <c r="Z40" s="23">
        <f t="shared" si="89"/>
        <v>0</v>
      </c>
      <c r="AA40" s="20"/>
      <c r="AB40" s="20"/>
      <c r="AC40" s="23">
        <f t="shared" si="90"/>
        <v>0</v>
      </c>
      <c r="AD40" s="20"/>
      <c r="AE40" s="20"/>
      <c r="AF40" s="23">
        <f t="shared" si="91"/>
        <v>0</v>
      </c>
      <c r="AG40" s="16">
        <f t="shared" si="14"/>
        <v>0</v>
      </c>
      <c r="AH40" s="20"/>
      <c r="AI40" s="20"/>
      <c r="AJ40" s="23">
        <f t="shared" si="92"/>
        <v>0</v>
      </c>
      <c r="AK40" s="20"/>
      <c r="AL40" s="23">
        <f t="shared" si="93"/>
        <v>0</v>
      </c>
      <c r="AM40" s="23">
        <f t="shared" si="9"/>
        <v>0</v>
      </c>
      <c r="AN40" s="16">
        <f t="shared" si="10"/>
        <v>0</v>
      </c>
      <c r="AO40" s="20"/>
      <c r="AP40" s="21">
        <f t="shared" si="15"/>
        <v>0</v>
      </c>
      <c r="AQ40" s="4"/>
    </row>
    <row r="41" spans="2:43" ht="11" thickBot="1" x14ac:dyDescent="0.3">
      <c r="B41" s="2"/>
      <c r="C41" s="5"/>
      <c r="D41" s="5"/>
      <c r="E41" s="14"/>
      <c r="F41" s="14"/>
      <c r="G41" s="14"/>
      <c r="H41" s="23">
        <f t="shared" si="96"/>
        <v>0</v>
      </c>
      <c r="I41" s="14"/>
      <c r="J41" s="14"/>
      <c r="K41" s="14"/>
      <c r="L41" s="23">
        <f t="shared" si="11"/>
        <v>0</v>
      </c>
      <c r="M41" s="14"/>
      <c r="N41" s="14"/>
      <c r="O41" s="23">
        <f t="shared" si="94"/>
        <v>0</v>
      </c>
      <c r="P41" s="16">
        <f t="shared" si="95"/>
        <v>0</v>
      </c>
      <c r="Q41" s="20"/>
      <c r="R41" s="20"/>
      <c r="S41" s="23">
        <f t="shared" si="87"/>
        <v>0</v>
      </c>
      <c r="T41" s="20"/>
      <c r="U41" s="20"/>
      <c r="V41" s="16">
        <f t="shared" si="88"/>
        <v>0</v>
      </c>
      <c r="W41" s="16">
        <f t="shared" si="97"/>
        <v>0</v>
      </c>
      <c r="X41" s="20"/>
      <c r="Y41" s="20"/>
      <c r="Z41" s="23">
        <f t="shared" si="89"/>
        <v>0</v>
      </c>
      <c r="AA41" s="20"/>
      <c r="AB41" s="20"/>
      <c r="AC41" s="23">
        <f t="shared" si="90"/>
        <v>0</v>
      </c>
      <c r="AD41" s="20"/>
      <c r="AE41" s="20"/>
      <c r="AF41" s="23">
        <f t="shared" si="91"/>
        <v>0</v>
      </c>
      <c r="AG41" s="16">
        <f t="shared" si="14"/>
        <v>0</v>
      </c>
      <c r="AH41" s="20"/>
      <c r="AI41" s="20"/>
      <c r="AJ41" s="23">
        <f t="shared" si="92"/>
        <v>0</v>
      </c>
      <c r="AK41" s="20"/>
      <c r="AL41" s="23">
        <f t="shared" si="93"/>
        <v>0</v>
      </c>
      <c r="AM41" s="23">
        <f t="shared" si="9"/>
        <v>0</v>
      </c>
      <c r="AN41" s="16">
        <f t="shared" si="10"/>
        <v>0</v>
      </c>
      <c r="AO41" s="20"/>
      <c r="AP41" s="21">
        <f t="shared" si="15"/>
        <v>0</v>
      </c>
      <c r="AQ41" s="4"/>
    </row>
    <row r="42" spans="2:43" s="28" customFormat="1" ht="13.5" customHeight="1" thickBot="1" x14ac:dyDescent="0.3">
      <c r="B42" s="29" t="s">
        <v>28</v>
      </c>
      <c r="C42" s="30"/>
      <c r="D42" s="30"/>
      <c r="E42" s="31">
        <f>SUM(E35:E41)</f>
        <v>0</v>
      </c>
      <c r="F42" s="31">
        <f t="shared" ref="F42:AL42" si="98">SUM(F35:F41)</f>
        <v>0</v>
      </c>
      <c r="G42" s="31">
        <f t="shared" ref="G42" si="99">SUM(G35:G41)</f>
        <v>0</v>
      </c>
      <c r="H42" s="31">
        <f t="shared" si="98"/>
        <v>0</v>
      </c>
      <c r="I42" s="31">
        <f t="shared" ref="I42:O42" si="100">SUM(I35:I41)</f>
        <v>0</v>
      </c>
      <c r="J42" s="31">
        <f t="shared" si="100"/>
        <v>0</v>
      </c>
      <c r="K42" s="31">
        <f t="shared" ref="K42" si="101">SUM(K35:K41)</f>
        <v>0</v>
      </c>
      <c r="L42" s="31">
        <f>SUM(L34:L41)</f>
        <v>0</v>
      </c>
      <c r="M42" s="31">
        <f t="shared" si="100"/>
        <v>0</v>
      </c>
      <c r="N42" s="31">
        <f t="shared" si="100"/>
        <v>0</v>
      </c>
      <c r="O42" s="31">
        <f t="shared" si="100"/>
        <v>0</v>
      </c>
      <c r="P42" s="31">
        <f>SUM(P34:P41)</f>
        <v>0</v>
      </c>
      <c r="Q42" s="31">
        <f t="shared" si="98"/>
        <v>0</v>
      </c>
      <c r="R42" s="31">
        <f t="shared" si="98"/>
        <v>0</v>
      </c>
      <c r="S42" s="31">
        <f t="shared" si="98"/>
        <v>0</v>
      </c>
      <c r="T42" s="31">
        <f t="shared" ref="T42" si="102">SUM(T35:T41)</f>
        <v>0</v>
      </c>
      <c r="U42" s="31">
        <f t="shared" si="98"/>
        <v>0</v>
      </c>
      <c r="V42" s="31">
        <f t="shared" si="98"/>
        <v>0</v>
      </c>
      <c r="W42" s="31">
        <f t="shared" si="97"/>
        <v>0</v>
      </c>
      <c r="X42" s="31">
        <f t="shared" ref="X42:Z42" si="103">SUM(X35:X41)</f>
        <v>0</v>
      </c>
      <c r="Y42" s="31">
        <f t="shared" si="103"/>
        <v>0</v>
      </c>
      <c r="Z42" s="31">
        <f t="shared" si="103"/>
        <v>0</v>
      </c>
      <c r="AA42" s="31">
        <f t="shared" ref="AA42:AC42" si="104">SUM(AA35:AA41)</f>
        <v>0</v>
      </c>
      <c r="AB42" s="31">
        <f t="shared" si="104"/>
        <v>0</v>
      </c>
      <c r="AC42" s="31">
        <f t="shared" si="104"/>
        <v>0</v>
      </c>
      <c r="AD42" s="31">
        <f t="shared" ref="AD42:AF42" si="105">SUM(AD35:AD41)</f>
        <v>0</v>
      </c>
      <c r="AE42" s="31">
        <f t="shared" si="105"/>
        <v>0</v>
      </c>
      <c r="AF42" s="31">
        <f t="shared" si="105"/>
        <v>0</v>
      </c>
      <c r="AG42" s="31">
        <f t="shared" si="14"/>
        <v>0</v>
      </c>
      <c r="AH42" s="31">
        <f t="shared" si="98"/>
        <v>0</v>
      </c>
      <c r="AI42" s="31">
        <f t="shared" si="98"/>
        <v>0</v>
      </c>
      <c r="AJ42" s="31">
        <f t="shared" si="98"/>
        <v>0</v>
      </c>
      <c r="AK42" s="31">
        <f t="shared" si="98"/>
        <v>0</v>
      </c>
      <c r="AL42" s="31">
        <f t="shared" si="98"/>
        <v>0</v>
      </c>
      <c r="AM42" s="31">
        <f t="shared" si="9"/>
        <v>0</v>
      </c>
      <c r="AN42" s="31">
        <f t="shared" si="10"/>
        <v>0</v>
      </c>
      <c r="AO42" s="31">
        <f t="shared" ref="AO42" si="106">SUM(AO35:AO41)</f>
        <v>0</v>
      </c>
      <c r="AP42" s="31">
        <f t="shared" si="15"/>
        <v>0</v>
      </c>
      <c r="AQ42" s="31"/>
    </row>
    <row r="43" spans="2:43" ht="18.75" customHeight="1" thickBot="1" x14ac:dyDescent="0.3">
      <c r="B43" s="2" t="s">
        <v>13</v>
      </c>
      <c r="C43" s="5"/>
      <c r="D43" s="5"/>
      <c r="E43" s="20"/>
      <c r="F43" s="20"/>
      <c r="G43" s="20"/>
      <c r="H43" s="16">
        <f t="shared" ref="H43:H49" si="107">SUM(E43:G43)</f>
        <v>0</v>
      </c>
      <c r="I43" s="20"/>
      <c r="J43" s="20"/>
      <c r="K43" s="20"/>
      <c r="L43" s="16">
        <f t="shared" si="11"/>
        <v>0</v>
      </c>
      <c r="M43" s="20"/>
      <c r="N43" s="20"/>
      <c r="O43" s="23">
        <f t="shared" si="94"/>
        <v>0</v>
      </c>
      <c r="P43" s="16">
        <f t="shared" si="95"/>
        <v>0</v>
      </c>
      <c r="Q43" s="20"/>
      <c r="R43" s="20"/>
      <c r="S43" s="16">
        <f t="shared" ref="S43:S49" si="108">SUM(Q43:R43)</f>
        <v>0</v>
      </c>
      <c r="T43" s="20"/>
      <c r="U43" s="20"/>
      <c r="V43" s="16">
        <f t="shared" ref="V43:V49" si="109">SUM(T43:U43)</f>
        <v>0</v>
      </c>
      <c r="W43" s="16">
        <f t="shared" si="97"/>
        <v>0</v>
      </c>
      <c r="X43" s="20"/>
      <c r="Y43" s="20"/>
      <c r="Z43" s="16">
        <f t="shared" ref="Z43:Z49" si="110">SUM(X43:Y43)</f>
        <v>0</v>
      </c>
      <c r="AA43" s="20"/>
      <c r="AB43" s="20"/>
      <c r="AC43" s="16">
        <f t="shared" ref="AC43:AC49" si="111">SUM(AA43:AB43)</f>
        <v>0</v>
      </c>
      <c r="AD43" s="20"/>
      <c r="AE43" s="20"/>
      <c r="AF43" s="16">
        <f t="shared" ref="AF43:AF49" si="112">SUM(AD43:AE43)</f>
        <v>0</v>
      </c>
      <c r="AG43" s="16">
        <f t="shared" si="14"/>
        <v>0</v>
      </c>
      <c r="AH43" s="20"/>
      <c r="AI43" s="20"/>
      <c r="AJ43" s="16">
        <f t="shared" ref="AJ43:AJ49" si="113">SUM(AH43:AI43)</f>
        <v>0</v>
      </c>
      <c r="AK43" s="20"/>
      <c r="AL43" s="16">
        <f t="shared" ref="AL43:AL48" si="114">SUM(AK43:AK43)</f>
        <v>0</v>
      </c>
      <c r="AM43" s="16">
        <f t="shared" si="9"/>
        <v>0</v>
      </c>
      <c r="AN43" s="16">
        <f t="shared" si="10"/>
        <v>0</v>
      </c>
      <c r="AO43" s="20"/>
      <c r="AP43" s="21">
        <f t="shared" si="15"/>
        <v>0</v>
      </c>
      <c r="AQ43" s="4"/>
    </row>
    <row r="44" spans="2:43" ht="11" thickBot="1" x14ac:dyDescent="0.3">
      <c r="B44" s="2"/>
      <c r="C44" s="5"/>
      <c r="D44" s="5"/>
      <c r="E44" s="20"/>
      <c r="F44" s="20"/>
      <c r="G44" s="20"/>
      <c r="H44" s="16">
        <f t="shared" si="107"/>
        <v>0</v>
      </c>
      <c r="I44" s="20"/>
      <c r="J44" s="20"/>
      <c r="K44" s="20"/>
      <c r="L44" s="16">
        <f t="shared" si="11"/>
        <v>0</v>
      </c>
      <c r="M44" s="20"/>
      <c r="N44" s="20"/>
      <c r="O44" s="23">
        <f t="shared" si="94"/>
        <v>0</v>
      </c>
      <c r="P44" s="16">
        <f t="shared" si="95"/>
        <v>0</v>
      </c>
      <c r="Q44" s="20"/>
      <c r="R44" s="20"/>
      <c r="S44" s="16">
        <f t="shared" si="108"/>
        <v>0</v>
      </c>
      <c r="T44" s="20"/>
      <c r="U44" s="20"/>
      <c r="V44" s="16">
        <f t="shared" si="109"/>
        <v>0</v>
      </c>
      <c r="W44" s="16">
        <f t="shared" si="97"/>
        <v>0</v>
      </c>
      <c r="X44" s="20"/>
      <c r="Y44" s="20"/>
      <c r="Z44" s="16">
        <f t="shared" si="110"/>
        <v>0</v>
      </c>
      <c r="AA44" s="20"/>
      <c r="AB44" s="20"/>
      <c r="AC44" s="16">
        <f t="shared" si="111"/>
        <v>0</v>
      </c>
      <c r="AD44" s="20"/>
      <c r="AE44" s="20"/>
      <c r="AF44" s="16">
        <f t="shared" si="112"/>
        <v>0</v>
      </c>
      <c r="AG44" s="16">
        <f t="shared" si="14"/>
        <v>0</v>
      </c>
      <c r="AH44" s="20"/>
      <c r="AI44" s="20"/>
      <c r="AJ44" s="16">
        <f t="shared" si="113"/>
        <v>0</v>
      </c>
      <c r="AK44" s="20"/>
      <c r="AL44" s="16">
        <f t="shared" si="114"/>
        <v>0</v>
      </c>
      <c r="AM44" s="16">
        <f t="shared" si="9"/>
        <v>0</v>
      </c>
      <c r="AN44" s="16">
        <f t="shared" si="10"/>
        <v>0</v>
      </c>
      <c r="AO44" s="20"/>
      <c r="AP44" s="21">
        <f t="shared" si="15"/>
        <v>0</v>
      </c>
      <c r="AQ44" s="4"/>
    </row>
    <row r="45" spans="2:43" ht="11" thickBot="1" x14ac:dyDescent="0.3">
      <c r="B45" s="2"/>
      <c r="C45" s="5"/>
      <c r="D45" s="5"/>
      <c r="E45" s="20"/>
      <c r="F45" s="20"/>
      <c r="G45" s="20"/>
      <c r="H45" s="16">
        <f t="shared" si="107"/>
        <v>0</v>
      </c>
      <c r="I45" s="20"/>
      <c r="J45" s="20"/>
      <c r="K45" s="20"/>
      <c r="L45" s="16">
        <f t="shared" si="11"/>
        <v>0</v>
      </c>
      <c r="M45" s="20"/>
      <c r="N45" s="20"/>
      <c r="O45" s="23">
        <f t="shared" si="94"/>
        <v>0</v>
      </c>
      <c r="P45" s="16">
        <f t="shared" si="95"/>
        <v>0</v>
      </c>
      <c r="Q45" s="20"/>
      <c r="R45" s="20"/>
      <c r="S45" s="16">
        <f t="shared" si="108"/>
        <v>0</v>
      </c>
      <c r="T45" s="20"/>
      <c r="U45" s="20"/>
      <c r="V45" s="16">
        <f t="shared" si="109"/>
        <v>0</v>
      </c>
      <c r="W45" s="16">
        <f t="shared" si="97"/>
        <v>0</v>
      </c>
      <c r="X45" s="20"/>
      <c r="Y45" s="20"/>
      <c r="Z45" s="16">
        <f t="shared" si="110"/>
        <v>0</v>
      </c>
      <c r="AA45" s="20"/>
      <c r="AB45" s="20"/>
      <c r="AC45" s="16">
        <f t="shared" si="111"/>
        <v>0</v>
      </c>
      <c r="AD45" s="20"/>
      <c r="AE45" s="20"/>
      <c r="AF45" s="16">
        <f t="shared" si="112"/>
        <v>0</v>
      </c>
      <c r="AG45" s="16">
        <f t="shared" si="14"/>
        <v>0</v>
      </c>
      <c r="AH45" s="20"/>
      <c r="AI45" s="20"/>
      <c r="AJ45" s="16">
        <f t="shared" si="113"/>
        <v>0</v>
      </c>
      <c r="AK45" s="20"/>
      <c r="AL45" s="16">
        <f t="shared" si="114"/>
        <v>0</v>
      </c>
      <c r="AM45" s="16">
        <f t="shared" si="9"/>
        <v>0</v>
      </c>
      <c r="AN45" s="16">
        <f t="shared" si="10"/>
        <v>0</v>
      </c>
      <c r="AO45" s="20"/>
      <c r="AP45" s="21">
        <f t="shared" si="15"/>
        <v>0</v>
      </c>
      <c r="AQ45" s="4"/>
    </row>
    <row r="46" spans="2:43" ht="11" thickBot="1" x14ac:dyDescent="0.3">
      <c r="B46" s="2"/>
      <c r="C46" s="5"/>
      <c r="D46" s="5"/>
      <c r="E46" s="20"/>
      <c r="F46" s="20"/>
      <c r="G46" s="20"/>
      <c r="H46" s="16">
        <f t="shared" si="107"/>
        <v>0</v>
      </c>
      <c r="I46" s="20"/>
      <c r="J46" s="20"/>
      <c r="K46" s="20"/>
      <c r="L46" s="16">
        <f t="shared" si="11"/>
        <v>0</v>
      </c>
      <c r="M46" s="20"/>
      <c r="N46" s="20"/>
      <c r="O46" s="23">
        <f t="shared" si="94"/>
        <v>0</v>
      </c>
      <c r="P46" s="16">
        <f t="shared" si="95"/>
        <v>0</v>
      </c>
      <c r="Q46" s="20"/>
      <c r="R46" s="20"/>
      <c r="S46" s="16">
        <f t="shared" si="108"/>
        <v>0</v>
      </c>
      <c r="T46" s="20"/>
      <c r="U46" s="20"/>
      <c r="V46" s="16">
        <f t="shared" si="109"/>
        <v>0</v>
      </c>
      <c r="W46" s="16">
        <f t="shared" si="97"/>
        <v>0</v>
      </c>
      <c r="X46" s="20"/>
      <c r="Y46" s="20"/>
      <c r="Z46" s="16">
        <f t="shared" si="110"/>
        <v>0</v>
      </c>
      <c r="AA46" s="20"/>
      <c r="AB46" s="20"/>
      <c r="AC46" s="16">
        <f t="shared" si="111"/>
        <v>0</v>
      </c>
      <c r="AD46" s="20"/>
      <c r="AE46" s="20"/>
      <c r="AF46" s="16">
        <f t="shared" si="112"/>
        <v>0</v>
      </c>
      <c r="AG46" s="16">
        <f t="shared" si="14"/>
        <v>0</v>
      </c>
      <c r="AH46" s="20"/>
      <c r="AI46" s="20"/>
      <c r="AJ46" s="16">
        <f t="shared" si="113"/>
        <v>0</v>
      </c>
      <c r="AK46" s="20"/>
      <c r="AL46" s="16">
        <f t="shared" si="114"/>
        <v>0</v>
      </c>
      <c r="AM46" s="16">
        <f t="shared" si="9"/>
        <v>0</v>
      </c>
      <c r="AN46" s="16">
        <f t="shared" si="10"/>
        <v>0</v>
      </c>
      <c r="AO46" s="20"/>
      <c r="AP46" s="21">
        <f t="shared" si="15"/>
        <v>0</v>
      </c>
      <c r="AQ46" s="4"/>
    </row>
    <row r="47" spans="2:43" ht="11" thickBot="1" x14ac:dyDescent="0.3">
      <c r="B47" s="2"/>
      <c r="C47" s="5"/>
      <c r="D47" s="5"/>
      <c r="E47" s="20"/>
      <c r="F47" s="20"/>
      <c r="G47" s="20"/>
      <c r="H47" s="16">
        <f t="shared" si="107"/>
        <v>0</v>
      </c>
      <c r="I47" s="20"/>
      <c r="J47" s="20"/>
      <c r="K47" s="20"/>
      <c r="L47" s="16">
        <f t="shared" si="11"/>
        <v>0</v>
      </c>
      <c r="M47" s="20"/>
      <c r="N47" s="20"/>
      <c r="O47" s="23">
        <f t="shared" si="94"/>
        <v>0</v>
      </c>
      <c r="P47" s="16">
        <f t="shared" si="95"/>
        <v>0</v>
      </c>
      <c r="Q47" s="20"/>
      <c r="R47" s="20"/>
      <c r="S47" s="16">
        <f t="shared" si="108"/>
        <v>0</v>
      </c>
      <c r="T47" s="20"/>
      <c r="U47" s="20"/>
      <c r="V47" s="16">
        <f t="shared" si="109"/>
        <v>0</v>
      </c>
      <c r="W47" s="16">
        <f t="shared" si="97"/>
        <v>0</v>
      </c>
      <c r="X47" s="20"/>
      <c r="Y47" s="20"/>
      <c r="Z47" s="16">
        <f t="shared" si="110"/>
        <v>0</v>
      </c>
      <c r="AA47" s="20"/>
      <c r="AB47" s="20"/>
      <c r="AC47" s="16">
        <f t="shared" si="111"/>
        <v>0</v>
      </c>
      <c r="AD47" s="20"/>
      <c r="AE47" s="20"/>
      <c r="AF47" s="16">
        <f t="shared" si="112"/>
        <v>0</v>
      </c>
      <c r="AG47" s="16">
        <f t="shared" si="14"/>
        <v>0</v>
      </c>
      <c r="AH47" s="20"/>
      <c r="AI47" s="20"/>
      <c r="AJ47" s="16">
        <f t="shared" si="113"/>
        <v>0</v>
      </c>
      <c r="AK47" s="20"/>
      <c r="AL47" s="16">
        <f t="shared" si="114"/>
        <v>0</v>
      </c>
      <c r="AM47" s="16">
        <f t="shared" si="9"/>
        <v>0</v>
      </c>
      <c r="AN47" s="16">
        <f t="shared" si="10"/>
        <v>0</v>
      </c>
      <c r="AO47" s="20"/>
      <c r="AP47" s="21">
        <f t="shared" si="15"/>
        <v>0</v>
      </c>
      <c r="AQ47" s="4"/>
    </row>
    <row r="48" spans="2:43" ht="11" thickBot="1" x14ac:dyDescent="0.3">
      <c r="B48" s="2"/>
      <c r="C48" s="5"/>
      <c r="D48" s="5"/>
      <c r="E48" s="20"/>
      <c r="F48" s="20"/>
      <c r="G48" s="20"/>
      <c r="H48" s="16">
        <f t="shared" si="107"/>
        <v>0</v>
      </c>
      <c r="I48" s="20"/>
      <c r="J48" s="20"/>
      <c r="K48" s="20"/>
      <c r="L48" s="16">
        <f t="shared" si="11"/>
        <v>0</v>
      </c>
      <c r="M48" s="20"/>
      <c r="N48" s="20"/>
      <c r="O48" s="23">
        <f t="shared" si="94"/>
        <v>0</v>
      </c>
      <c r="P48" s="16">
        <f t="shared" si="95"/>
        <v>0</v>
      </c>
      <c r="Q48" s="20"/>
      <c r="R48" s="20"/>
      <c r="S48" s="16">
        <f t="shared" si="108"/>
        <v>0</v>
      </c>
      <c r="T48" s="20"/>
      <c r="U48" s="20"/>
      <c r="V48" s="16">
        <f t="shared" si="109"/>
        <v>0</v>
      </c>
      <c r="W48" s="16">
        <f t="shared" si="97"/>
        <v>0</v>
      </c>
      <c r="X48" s="20"/>
      <c r="Y48" s="20"/>
      <c r="Z48" s="16">
        <f t="shared" si="110"/>
        <v>0</v>
      </c>
      <c r="AA48" s="20"/>
      <c r="AB48" s="20"/>
      <c r="AC48" s="16">
        <f t="shared" si="111"/>
        <v>0</v>
      </c>
      <c r="AD48" s="20"/>
      <c r="AE48" s="20"/>
      <c r="AF48" s="16">
        <f t="shared" si="112"/>
        <v>0</v>
      </c>
      <c r="AG48" s="16">
        <f t="shared" si="14"/>
        <v>0</v>
      </c>
      <c r="AH48" s="20"/>
      <c r="AI48" s="20"/>
      <c r="AJ48" s="16">
        <f t="shared" si="113"/>
        <v>0</v>
      </c>
      <c r="AK48" s="20"/>
      <c r="AL48" s="16">
        <f t="shared" si="114"/>
        <v>0</v>
      </c>
      <c r="AM48" s="16">
        <f t="shared" si="9"/>
        <v>0</v>
      </c>
      <c r="AN48" s="16">
        <f t="shared" si="10"/>
        <v>0</v>
      </c>
      <c r="AO48" s="20"/>
      <c r="AP48" s="21">
        <f t="shared" si="15"/>
        <v>0</v>
      </c>
      <c r="AQ48" s="4"/>
    </row>
    <row r="49" spans="2:43" ht="11" thickBot="1" x14ac:dyDescent="0.3">
      <c r="B49" s="2"/>
      <c r="C49" s="5"/>
      <c r="D49" s="5"/>
      <c r="E49" s="20"/>
      <c r="F49" s="20"/>
      <c r="G49" s="20"/>
      <c r="H49" s="16">
        <f t="shared" si="107"/>
        <v>0</v>
      </c>
      <c r="I49" s="20"/>
      <c r="J49" s="20"/>
      <c r="K49" s="20"/>
      <c r="L49" s="16">
        <f t="shared" si="11"/>
        <v>0</v>
      </c>
      <c r="M49" s="20"/>
      <c r="N49" s="20"/>
      <c r="O49" s="23">
        <f t="shared" si="94"/>
        <v>0</v>
      </c>
      <c r="P49" s="16">
        <f t="shared" si="95"/>
        <v>0</v>
      </c>
      <c r="Q49" s="20"/>
      <c r="R49" s="20"/>
      <c r="S49" s="16">
        <f t="shared" si="108"/>
        <v>0</v>
      </c>
      <c r="T49" s="20"/>
      <c r="U49" s="20"/>
      <c r="V49" s="16">
        <f t="shared" si="109"/>
        <v>0</v>
      </c>
      <c r="W49" s="16">
        <f t="shared" si="97"/>
        <v>0</v>
      </c>
      <c r="X49" s="20"/>
      <c r="Y49" s="20"/>
      <c r="Z49" s="16">
        <f t="shared" si="110"/>
        <v>0</v>
      </c>
      <c r="AA49" s="20"/>
      <c r="AB49" s="20"/>
      <c r="AC49" s="16">
        <f t="shared" si="111"/>
        <v>0</v>
      </c>
      <c r="AD49" s="20"/>
      <c r="AE49" s="20"/>
      <c r="AF49" s="16">
        <f t="shared" si="112"/>
        <v>0</v>
      </c>
      <c r="AG49" s="16">
        <f t="shared" si="14"/>
        <v>0</v>
      </c>
      <c r="AH49" s="20"/>
      <c r="AI49" s="20"/>
      <c r="AJ49" s="16">
        <f t="shared" si="113"/>
        <v>0</v>
      </c>
      <c r="AK49" s="20"/>
      <c r="AL49" s="16"/>
      <c r="AM49" s="16">
        <f t="shared" si="9"/>
        <v>0</v>
      </c>
      <c r="AN49" s="16">
        <f t="shared" si="10"/>
        <v>0</v>
      </c>
      <c r="AO49" s="20"/>
      <c r="AP49" s="21">
        <f t="shared" si="15"/>
        <v>0</v>
      </c>
      <c r="AQ49" s="4"/>
    </row>
    <row r="50" spans="2:43" s="28" customFormat="1" ht="25.5" customHeight="1" thickBot="1" x14ac:dyDescent="0.3">
      <c r="B50" s="29" t="s">
        <v>29</v>
      </c>
      <c r="C50" s="30"/>
      <c r="D50" s="30"/>
      <c r="E50" s="31">
        <f>SUM(E43:E49)</f>
        <v>0</v>
      </c>
      <c r="F50" s="31">
        <f t="shared" ref="F50:AL50" si="115">SUM(F43:F49)</f>
        <v>0</v>
      </c>
      <c r="G50" s="31">
        <f t="shared" ref="G50" si="116">SUM(G43:G49)</f>
        <v>0</v>
      </c>
      <c r="H50" s="31">
        <f t="shared" si="115"/>
        <v>0</v>
      </c>
      <c r="I50" s="31">
        <f t="shared" ref="I50:O50" si="117">SUM(I43:I49)</f>
        <v>0</v>
      </c>
      <c r="J50" s="31">
        <f t="shared" si="117"/>
        <v>0</v>
      </c>
      <c r="K50" s="31">
        <f t="shared" ref="K50" si="118">SUM(K43:K49)</f>
        <v>0</v>
      </c>
      <c r="L50" s="31">
        <f>SUM(L43:L49)</f>
        <v>0</v>
      </c>
      <c r="M50" s="31">
        <f t="shared" si="117"/>
        <v>0</v>
      </c>
      <c r="N50" s="31">
        <f t="shared" si="117"/>
        <v>0</v>
      </c>
      <c r="O50" s="31">
        <f t="shared" si="117"/>
        <v>0</v>
      </c>
      <c r="P50" s="31">
        <f>SUM(P43:P49)</f>
        <v>0</v>
      </c>
      <c r="Q50" s="31">
        <f t="shared" si="115"/>
        <v>0</v>
      </c>
      <c r="R50" s="31">
        <f t="shared" si="115"/>
        <v>0</v>
      </c>
      <c r="S50" s="31">
        <f t="shared" si="115"/>
        <v>0</v>
      </c>
      <c r="T50" s="31">
        <f t="shared" ref="T50" si="119">SUM(T43:T49)</f>
        <v>0</v>
      </c>
      <c r="U50" s="31">
        <f t="shared" si="115"/>
        <v>0</v>
      </c>
      <c r="V50" s="31">
        <f t="shared" si="115"/>
        <v>0</v>
      </c>
      <c r="W50" s="31">
        <f t="shared" si="97"/>
        <v>0</v>
      </c>
      <c r="X50" s="31">
        <f t="shared" ref="X50:Z50" si="120">SUM(X43:X49)</f>
        <v>0</v>
      </c>
      <c r="Y50" s="31">
        <f t="shared" si="120"/>
        <v>0</v>
      </c>
      <c r="Z50" s="31">
        <f t="shared" si="120"/>
        <v>0</v>
      </c>
      <c r="AA50" s="31">
        <f t="shared" ref="AA50:AC50" si="121">SUM(AA43:AA49)</f>
        <v>0</v>
      </c>
      <c r="AB50" s="31">
        <f t="shared" si="121"/>
        <v>0</v>
      </c>
      <c r="AC50" s="31">
        <f t="shared" si="121"/>
        <v>0</v>
      </c>
      <c r="AD50" s="31">
        <f t="shared" ref="AD50:AF50" si="122">SUM(AD43:AD49)</f>
        <v>0</v>
      </c>
      <c r="AE50" s="31">
        <f t="shared" si="122"/>
        <v>0</v>
      </c>
      <c r="AF50" s="31">
        <f t="shared" si="122"/>
        <v>0</v>
      </c>
      <c r="AG50" s="31">
        <f t="shared" si="14"/>
        <v>0</v>
      </c>
      <c r="AH50" s="31">
        <f t="shared" si="115"/>
        <v>0</v>
      </c>
      <c r="AI50" s="31">
        <f t="shared" si="115"/>
        <v>0</v>
      </c>
      <c r="AJ50" s="31">
        <f t="shared" si="115"/>
        <v>0</v>
      </c>
      <c r="AK50" s="31">
        <f t="shared" si="115"/>
        <v>0</v>
      </c>
      <c r="AL50" s="31">
        <f t="shared" si="115"/>
        <v>0</v>
      </c>
      <c r="AM50" s="31">
        <f t="shared" si="9"/>
        <v>0</v>
      </c>
      <c r="AN50" s="31">
        <f t="shared" si="10"/>
        <v>0</v>
      </c>
      <c r="AO50" s="31">
        <f t="shared" ref="AO50" si="123">SUM(AO43:AO49)</f>
        <v>0</v>
      </c>
      <c r="AP50" s="31">
        <f t="shared" si="15"/>
        <v>0</v>
      </c>
      <c r="AQ50" s="31"/>
    </row>
    <row r="51" spans="2:43" ht="29.5" customHeight="1" thickBot="1" x14ac:dyDescent="0.3">
      <c r="B51" s="2" t="s">
        <v>14</v>
      </c>
      <c r="C51" s="5" t="s">
        <v>10</v>
      </c>
      <c r="D51" s="5"/>
      <c r="E51" s="20"/>
      <c r="F51" s="20"/>
      <c r="G51" s="20"/>
      <c r="H51" s="16">
        <f t="shared" ref="H51:H58" si="124">SUM(E51:G51)</f>
        <v>0</v>
      </c>
      <c r="I51" s="20"/>
      <c r="J51" s="20"/>
      <c r="K51" s="20"/>
      <c r="L51" s="16">
        <f t="shared" si="11"/>
        <v>0</v>
      </c>
      <c r="M51" s="20"/>
      <c r="N51" s="20"/>
      <c r="O51" s="23">
        <f t="shared" si="94"/>
        <v>0</v>
      </c>
      <c r="P51" s="16">
        <f t="shared" si="95"/>
        <v>0</v>
      </c>
      <c r="Q51" s="20"/>
      <c r="R51" s="20"/>
      <c r="S51" s="16">
        <f t="shared" ref="S51:S58" si="125">SUM(Q51:R51)</f>
        <v>0</v>
      </c>
      <c r="T51" s="20"/>
      <c r="U51" s="20"/>
      <c r="V51" s="16">
        <f t="shared" ref="V51:V58" si="126">SUM(T51:U51)</f>
        <v>0</v>
      </c>
      <c r="W51" s="16">
        <f t="shared" si="97"/>
        <v>0</v>
      </c>
      <c r="X51" s="20"/>
      <c r="Y51" s="20"/>
      <c r="Z51" s="16">
        <f t="shared" ref="Z51:Z58" si="127">SUM(X51:Y51)</f>
        <v>0</v>
      </c>
      <c r="AA51" s="20"/>
      <c r="AB51" s="20"/>
      <c r="AC51" s="16">
        <f t="shared" ref="AC51:AC58" si="128">SUM(AA51:AB51)</f>
        <v>0</v>
      </c>
      <c r="AD51" s="20"/>
      <c r="AE51" s="20"/>
      <c r="AF51" s="16">
        <f t="shared" ref="AF51:AF58" si="129">SUM(AD51:AE51)</f>
        <v>0</v>
      </c>
      <c r="AG51" s="16">
        <f t="shared" si="14"/>
        <v>0</v>
      </c>
      <c r="AH51" s="20"/>
      <c r="AI51" s="20"/>
      <c r="AJ51" s="16">
        <f t="shared" ref="AJ51:AJ58" si="130">SUM(AH51:AI51)</f>
        <v>0</v>
      </c>
      <c r="AK51" s="20"/>
      <c r="AL51" s="16">
        <f t="shared" ref="AL51:AL58" si="131">SUM(AK51:AK51)</f>
        <v>0</v>
      </c>
      <c r="AM51" s="16">
        <f t="shared" si="9"/>
        <v>0</v>
      </c>
      <c r="AN51" s="16">
        <f t="shared" si="10"/>
        <v>0</v>
      </c>
      <c r="AO51" s="20"/>
      <c r="AP51" s="21">
        <f t="shared" si="15"/>
        <v>0</v>
      </c>
      <c r="AQ51" s="4"/>
    </row>
    <row r="52" spans="2:43" ht="11" thickBot="1" x14ac:dyDescent="0.3">
      <c r="B52" s="2"/>
      <c r="C52" s="5"/>
      <c r="D52" s="5"/>
      <c r="E52" s="20"/>
      <c r="F52" s="20"/>
      <c r="G52" s="20"/>
      <c r="H52" s="16">
        <f t="shared" si="124"/>
        <v>0</v>
      </c>
      <c r="I52" s="20"/>
      <c r="J52" s="20"/>
      <c r="K52" s="20"/>
      <c r="L52" s="16">
        <f t="shared" si="11"/>
        <v>0</v>
      </c>
      <c r="M52" s="20"/>
      <c r="N52" s="20"/>
      <c r="O52" s="23">
        <f t="shared" si="94"/>
        <v>0</v>
      </c>
      <c r="P52" s="16">
        <f t="shared" si="95"/>
        <v>0</v>
      </c>
      <c r="Q52" s="20"/>
      <c r="R52" s="20"/>
      <c r="S52" s="16">
        <f t="shared" si="125"/>
        <v>0</v>
      </c>
      <c r="T52" s="20"/>
      <c r="U52" s="20"/>
      <c r="V52" s="16">
        <f t="shared" si="126"/>
        <v>0</v>
      </c>
      <c r="W52" s="16">
        <f t="shared" si="97"/>
        <v>0</v>
      </c>
      <c r="X52" s="20"/>
      <c r="Y52" s="20"/>
      <c r="Z52" s="16">
        <f t="shared" si="127"/>
        <v>0</v>
      </c>
      <c r="AA52" s="20"/>
      <c r="AB52" s="20"/>
      <c r="AC52" s="16">
        <f t="shared" si="128"/>
        <v>0</v>
      </c>
      <c r="AD52" s="20"/>
      <c r="AE52" s="20"/>
      <c r="AF52" s="16">
        <f t="shared" si="129"/>
        <v>0</v>
      </c>
      <c r="AG52" s="16">
        <f t="shared" si="14"/>
        <v>0</v>
      </c>
      <c r="AH52" s="20"/>
      <c r="AI52" s="20"/>
      <c r="AJ52" s="16">
        <f t="shared" si="130"/>
        <v>0</v>
      </c>
      <c r="AK52" s="20"/>
      <c r="AL52" s="16">
        <f t="shared" si="131"/>
        <v>0</v>
      </c>
      <c r="AM52" s="16">
        <f t="shared" si="9"/>
        <v>0</v>
      </c>
      <c r="AN52" s="16">
        <f t="shared" si="10"/>
        <v>0</v>
      </c>
      <c r="AO52" s="20"/>
      <c r="AP52" s="21">
        <f t="shared" si="15"/>
        <v>0</v>
      </c>
      <c r="AQ52" s="4"/>
    </row>
    <row r="53" spans="2:43" ht="11" thickBot="1" x14ac:dyDescent="0.3">
      <c r="B53" s="2"/>
      <c r="C53" s="5"/>
      <c r="D53" s="5"/>
      <c r="E53" s="20"/>
      <c r="F53" s="20"/>
      <c r="G53" s="20"/>
      <c r="H53" s="16">
        <f t="shared" si="124"/>
        <v>0</v>
      </c>
      <c r="I53" s="20"/>
      <c r="J53" s="20"/>
      <c r="K53" s="20"/>
      <c r="L53" s="16">
        <f t="shared" si="11"/>
        <v>0</v>
      </c>
      <c r="M53" s="20"/>
      <c r="N53" s="20"/>
      <c r="O53" s="23">
        <f t="shared" si="94"/>
        <v>0</v>
      </c>
      <c r="P53" s="16">
        <f t="shared" si="95"/>
        <v>0</v>
      </c>
      <c r="Q53" s="20"/>
      <c r="R53" s="20"/>
      <c r="S53" s="16">
        <f t="shared" si="125"/>
        <v>0</v>
      </c>
      <c r="T53" s="20"/>
      <c r="U53" s="20"/>
      <c r="V53" s="16">
        <f t="shared" si="126"/>
        <v>0</v>
      </c>
      <c r="W53" s="16">
        <f t="shared" si="97"/>
        <v>0</v>
      </c>
      <c r="X53" s="20"/>
      <c r="Y53" s="20"/>
      <c r="Z53" s="16">
        <f t="shared" si="127"/>
        <v>0</v>
      </c>
      <c r="AA53" s="20"/>
      <c r="AB53" s="20"/>
      <c r="AC53" s="16">
        <f t="shared" si="128"/>
        <v>0</v>
      </c>
      <c r="AD53" s="20"/>
      <c r="AE53" s="20"/>
      <c r="AF53" s="16">
        <f t="shared" si="129"/>
        <v>0</v>
      </c>
      <c r="AG53" s="16">
        <f t="shared" si="14"/>
        <v>0</v>
      </c>
      <c r="AH53" s="20"/>
      <c r="AI53" s="20"/>
      <c r="AJ53" s="16">
        <f t="shared" si="130"/>
        <v>0</v>
      </c>
      <c r="AK53" s="20"/>
      <c r="AL53" s="16">
        <f t="shared" si="131"/>
        <v>0</v>
      </c>
      <c r="AM53" s="16">
        <f t="shared" si="9"/>
        <v>0</v>
      </c>
      <c r="AN53" s="16">
        <f t="shared" si="10"/>
        <v>0</v>
      </c>
      <c r="AO53" s="20"/>
      <c r="AP53" s="21">
        <f t="shared" si="15"/>
        <v>0</v>
      </c>
      <c r="AQ53" s="4"/>
    </row>
    <row r="54" spans="2:43" ht="11" thickBot="1" x14ac:dyDescent="0.3">
      <c r="B54" s="2"/>
      <c r="C54" s="5"/>
      <c r="D54" s="5"/>
      <c r="E54" s="20"/>
      <c r="F54" s="20"/>
      <c r="G54" s="20"/>
      <c r="H54" s="16">
        <f t="shared" si="124"/>
        <v>0</v>
      </c>
      <c r="I54" s="20"/>
      <c r="J54" s="20"/>
      <c r="K54" s="20"/>
      <c r="L54" s="16">
        <f t="shared" si="11"/>
        <v>0</v>
      </c>
      <c r="M54" s="20"/>
      <c r="N54" s="20"/>
      <c r="O54" s="23">
        <f t="shared" si="94"/>
        <v>0</v>
      </c>
      <c r="P54" s="16">
        <f t="shared" si="95"/>
        <v>0</v>
      </c>
      <c r="Q54" s="20"/>
      <c r="R54" s="20"/>
      <c r="S54" s="16">
        <f t="shared" si="125"/>
        <v>0</v>
      </c>
      <c r="T54" s="20"/>
      <c r="U54" s="20"/>
      <c r="V54" s="16">
        <f t="shared" si="126"/>
        <v>0</v>
      </c>
      <c r="W54" s="16">
        <f t="shared" si="97"/>
        <v>0</v>
      </c>
      <c r="X54" s="20"/>
      <c r="Y54" s="20"/>
      <c r="Z54" s="16">
        <f t="shared" si="127"/>
        <v>0</v>
      </c>
      <c r="AA54" s="20"/>
      <c r="AB54" s="20"/>
      <c r="AC54" s="16">
        <f t="shared" si="128"/>
        <v>0</v>
      </c>
      <c r="AD54" s="20"/>
      <c r="AE54" s="20"/>
      <c r="AF54" s="16">
        <f t="shared" si="129"/>
        <v>0</v>
      </c>
      <c r="AG54" s="16">
        <f t="shared" si="14"/>
        <v>0</v>
      </c>
      <c r="AH54" s="20"/>
      <c r="AI54" s="20"/>
      <c r="AJ54" s="16">
        <f t="shared" si="130"/>
        <v>0</v>
      </c>
      <c r="AK54" s="20"/>
      <c r="AL54" s="16">
        <f t="shared" si="131"/>
        <v>0</v>
      </c>
      <c r="AM54" s="16">
        <f t="shared" si="9"/>
        <v>0</v>
      </c>
      <c r="AN54" s="16">
        <f t="shared" si="10"/>
        <v>0</v>
      </c>
      <c r="AO54" s="20"/>
      <c r="AP54" s="21">
        <f t="shared" si="15"/>
        <v>0</v>
      </c>
      <c r="AQ54" s="4"/>
    </row>
    <row r="55" spans="2:43" ht="11" thickBot="1" x14ac:dyDescent="0.3">
      <c r="B55" s="2"/>
      <c r="C55" s="5"/>
      <c r="D55" s="5"/>
      <c r="E55" s="20"/>
      <c r="F55" s="20"/>
      <c r="G55" s="20"/>
      <c r="H55" s="16">
        <f t="shared" si="124"/>
        <v>0</v>
      </c>
      <c r="I55" s="20"/>
      <c r="J55" s="20"/>
      <c r="K55" s="20"/>
      <c r="L55" s="16">
        <f t="shared" si="11"/>
        <v>0</v>
      </c>
      <c r="M55" s="20"/>
      <c r="N55" s="20"/>
      <c r="O55" s="23">
        <f t="shared" si="94"/>
        <v>0</v>
      </c>
      <c r="P55" s="16">
        <f t="shared" si="95"/>
        <v>0</v>
      </c>
      <c r="Q55" s="20"/>
      <c r="R55" s="20"/>
      <c r="S55" s="16">
        <f t="shared" si="125"/>
        <v>0</v>
      </c>
      <c r="T55" s="20"/>
      <c r="U55" s="20"/>
      <c r="V55" s="16">
        <f t="shared" si="126"/>
        <v>0</v>
      </c>
      <c r="W55" s="16">
        <f t="shared" si="97"/>
        <v>0</v>
      </c>
      <c r="X55" s="20"/>
      <c r="Y55" s="20"/>
      <c r="Z55" s="16">
        <f t="shared" si="127"/>
        <v>0</v>
      </c>
      <c r="AA55" s="20"/>
      <c r="AB55" s="20"/>
      <c r="AC55" s="16">
        <f t="shared" si="128"/>
        <v>0</v>
      </c>
      <c r="AD55" s="20"/>
      <c r="AE55" s="20"/>
      <c r="AF55" s="16">
        <f t="shared" si="129"/>
        <v>0</v>
      </c>
      <c r="AG55" s="16">
        <f t="shared" si="14"/>
        <v>0</v>
      </c>
      <c r="AH55" s="20"/>
      <c r="AI55" s="20"/>
      <c r="AJ55" s="16">
        <f t="shared" si="130"/>
        <v>0</v>
      </c>
      <c r="AK55" s="20"/>
      <c r="AL55" s="16">
        <f t="shared" si="131"/>
        <v>0</v>
      </c>
      <c r="AM55" s="16">
        <f t="shared" si="9"/>
        <v>0</v>
      </c>
      <c r="AN55" s="16">
        <f t="shared" si="10"/>
        <v>0</v>
      </c>
      <c r="AO55" s="20"/>
      <c r="AP55" s="21">
        <f t="shared" si="15"/>
        <v>0</v>
      </c>
      <c r="AQ55" s="4"/>
    </row>
    <row r="56" spans="2:43" ht="11" thickBot="1" x14ac:dyDescent="0.3">
      <c r="B56" s="2"/>
      <c r="C56" s="5"/>
      <c r="D56" s="5"/>
      <c r="E56" s="20"/>
      <c r="F56" s="20"/>
      <c r="G56" s="20"/>
      <c r="H56" s="16">
        <f t="shared" si="124"/>
        <v>0</v>
      </c>
      <c r="I56" s="20"/>
      <c r="J56" s="20"/>
      <c r="K56" s="20"/>
      <c r="L56" s="16">
        <f t="shared" si="11"/>
        <v>0</v>
      </c>
      <c r="M56" s="20"/>
      <c r="N56" s="20"/>
      <c r="O56" s="23">
        <f t="shared" si="94"/>
        <v>0</v>
      </c>
      <c r="P56" s="16">
        <f t="shared" si="95"/>
        <v>0</v>
      </c>
      <c r="Q56" s="20"/>
      <c r="R56" s="20"/>
      <c r="S56" s="16">
        <f t="shared" si="125"/>
        <v>0</v>
      </c>
      <c r="T56" s="20"/>
      <c r="U56" s="20"/>
      <c r="V56" s="16">
        <f t="shared" si="126"/>
        <v>0</v>
      </c>
      <c r="W56" s="16">
        <f t="shared" si="97"/>
        <v>0</v>
      </c>
      <c r="X56" s="20"/>
      <c r="Y56" s="20"/>
      <c r="Z56" s="16">
        <f t="shared" si="127"/>
        <v>0</v>
      </c>
      <c r="AA56" s="20"/>
      <c r="AB56" s="20"/>
      <c r="AC56" s="16">
        <f t="shared" si="128"/>
        <v>0</v>
      </c>
      <c r="AD56" s="20"/>
      <c r="AE56" s="20"/>
      <c r="AF56" s="16">
        <f t="shared" si="129"/>
        <v>0</v>
      </c>
      <c r="AG56" s="16">
        <f t="shared" si="14"/>
        <v>0</v>
      </c>
      <c r="AH56" s="20"/>
      <c r="AI56" s="20"/>
      <c r="AJ56" s="16">
        <f t="shared" si="130"/>
        <v>0</v>
      </c>
      <c r="AK56" s="20"/>
      <c r="AL56" s="16">
        <f t="shared" si="131"/>
        <v>0</v>
      </c>
      <c r="AM56" s="16">
        <f t="shared" si="9"/>
        <v>0</v>
      </c>
      <c r="AN56" s="16">
        <f t="shared" si="10"/>
        <v>0</v>
      </c>
      <c r="AO56" s="20"/>
      <c r="AP56" s="21">
        <f t="shared" si="15"/>
        <v>0</v>
      </c>
      <c r="AQ56" s="4"/>
    </row>
    <row r="57" spans="2:43" ht="11" thickBot="1" x14ac:dyDescent="0.3">
      <c r="B57" s="2"/>
      <c r="C57" s="5"/>
      <c r="D57" s="5"/>
      <c r="E57" s="20"/>
      <c r="F57" s="20"/>
      <c r="G57" s="20"/>
      <c r="H57" s="16">
        <f t="shared" si="124"/>
        <v>0</v>
      </c>
      <c r="I57" s="20"/>
      <c r="J57" s="20"/>
      <c r="K57" s="20"/>
      <c r="L57" s="16">
        <f t="shared" si="11"/>
        <v>0</v>
      </c>
      <c r="M57" s="20"/>
      <c r="N57" s="20"/>
      <c r="O57" s="23">
        <f t="shared" si="94"/>
        <v>0</v>
      </c>
      <c r="P57" s="16">
        <f t="shared" si="95"/>
        <v>0</v>
      </c>
      <c r="Q57" s="20"/>
      <c r="R57" s="20"/>
      <c r="S57" s="16">
        <f t="shared" si="125"/>
        <v>0</v>
      </c>
      <c r="T57" s="20"/>
      <c r="U57" s="20"/>
      <c r="V57" s="16">
        <f t="shared" si="126"/>
        <v>0</v>
      </c>
      <c r="W57" s="16">
        <f t="shared" si="97"/>
        <v>0</v>
      </c>
      <c r="X57" s="20"/>
      <c r="Y57" s="20"/>
      <c r="Z57" s="16">
        <f t="shared" si="127"/>
        <v>0</v>
      </c>
      <c r="AA57" s="20"/>
      <c r="AB57" s="20"/>
      <c r="AC57" s="16">
        <f t="shared" si="128"/>
        <v>0</v>
      </c>
      <c r="AD57" s="20"/>
      <c r="AE57" s="20"/>
      <c r="AF57" s="16">
        <f t="shared" si="129"/>
        <v>0</v>
      </c>
      <c r="AG57" s="16">
        <f t="shared" si="14"/>
        <v>0</v>
      </c>
      <c r="AH57" s="20"/>
      <c r="AI57" s="20"/>
      <c r="AJ57" s="16">
        <f t="shared" si="130"/>
        <v>0</v>
      </c>
      <c r="AK57" s="20"/>
      <c r="AL57" s="16">
        <f t="shared" si="131"/>
        <v>0</v>
      </c>
      <c r="AM57" s="16">
        <f t="shared" si="9"/>
        <v>0</v>
      </c>
      <c r="AN57" s="16">
        <f t="shared" si="10"/>
        <v>0</v>
      </c>
      <c r="AO57" s="20"/>
      <c r="AP57" s="21">
        <f t="shared" si="15"/>
        <v>0</v>
      </c>
      <c r="AQ57" s="4"/>
    </row>
    <row r="58" spans="2:43" ht="11" thickBot="1" x14ac:dyDescent="0.3">
      <c r="B58" s="2"/>
      <c r="C58" s="5"/>
      <c r="D58" s="5"/>
      <c r="E58" s="20"/>
      <c r="F58" s="20"/>
      <c r="G58" s="20"/>
      <c r="H58" s="16">
        <f t="shared" si="124"/>
        <v>0</v>
      </c>
      <c r="I58" s="20"/>
      <c r="J58" s="20"/>
      <c r="K58" s="20"/>
      <c r="L58" s="16">
        <f t="shared" si="11"/>
        <v>0</v>
      </c>
      <c r="M58" s="20"/>
      <c r="N58" s="20"/>
      <c r="O58" s="23">
        <f t="shared" si="94"/>
        <v>0</v>
      </c>
      <c r="P58" s="16">
        <f t="shared" si="95"/>
        <v>0</v>
      </c>
      <c r="Q58" s="20"/>
      <c r="R58" s="20"/>
      <c r="S58" s="16">
        <f t="shared" si="125"/>
        <v>0</v>
      </c>
      <c r="T58" s="20"/>
      <c r="U58" s="20"/>
      <c r="V58" s="16">
        <f t="shared" si="126"/>
        <v>0</v>
      </c>
      <c r="W58" s="16">
        <f t="shared" si="97"/>
        <v>0</v>
      </c>
      <c r="X58" s="20"/>
      <c r="Y58" s="20"/>
      <c r="Z58" s="16">
        <f t="shared" si="127"/>
        <v>0</v>
      </c>
      <c r="AA58" s="20"/>
      <c r="AB58" s="20"/>
      <c r="AC58" s="16">
        <f t="shared" si="128"/>
        <v>0</v>
      </c>
      <c r="AD58" s="20"/>
      <c r="AE58" s="20"/>
      <c r="AF58" s="16">
        <f t="shared" si="129"/>
        <v>0</v>
      </c>
      <c r="AG58" s="16">
        <f t="shared" si="14"/>
        <v>0</v>
      </c>
      <c r="AH58" s="20"/>
      <c r="AI58" s="20"/>
      <c r="AJ58" s="16">
        <f t="shared" si="130"/>
        <v>0</v>
      </c>
      <c r="AK58" s="20"/>
      <c r="AL58" s="16">
        <f t="shared" si="131"/>
        <v>0</v>
      </c>
      <c r="AM58" s="16">
        <f t="shared" si="9"/>
        <v>0</v>
      </c>
      <c r="AN58" s="16">
        <f t="shared" si="10"/>
        <v>0</v>
      </c>
      <c r="AO58" s="20"/>
      <c r="AP58" s="21">
        <f t="shared" si="15"/>
        <v>0</v>
      </c>
      <c r="AQ58" s="4"/>
    </row>
    <row r="59" spans="2:43" s="28" customFormat="1" ht="21" customHeight="1" thickBot="1" x14ac:dyDescent="0.3">
      <c r="B59" s="29" t="s">
        <v>30</v>
      </c>
      <c r="C59" s="30"/>
      <c r="D59" s="30"/>
      <c r="E59" s="31">
        <f>SUM(E51:E58)</f>
        <v>0</v>
      </c>
      <c r="F59" s="31">
        <f t="shared" ref="F59:AL59" si="132">SUM(F51:F58)</f>
        <v>0</v>
      </c>
      <c r="G59" s="31">
        <f t="shared" ref="G59" si="133">SUM(G51:G58)</f>
        <v>0</v>
      </c>
      <c r="H59" s="31">
        <f t="shared" si="132"/>
        <v>0</v>
      </c>
      <c r="I59" s="31">
        <f t="shared" ref="I59:O59" si="134">SUM(I51:I58)</f>
        <v>0</v>
      </c>
      <c r="J59" s="31">
        <f t="shared" si="134"/>
        <v>0</v>
      </c>
      <c r="K59" s="31">
        <f t="shared" ref="K59" si="135">SUM(K51:K58)</f>
        <v>0</v>
      </c>
      <c r="L59" s="31">
        <f>SUM(L51:L58)</f>
        <v>0</v>
      </c>
      <c r="M59" s="31">
        <f t="shared" si="134"/>
        <v>0</v>
      </c>
      <c r="N59" s="31">
        <f t="shared" si="134"/>
        <v>0</v>
      </c>
      <c r="O59" s="31">
        <f t="shared" si="134"/>
        <v>0</v>
      </c>
      <c r="P59" s="31">
        <f>SUM(P51:P58)</f>
        <v>0</v>
      </c>
      <c r="Q59" s="31">
        <f t="shared" si="132"/>
        <v>0</v>
      </c>
      <c r="R59" s="31">
        <f t="shared" si="132"/>
        <v>0</v>
      </c>
      <c r="S59" s="31">
        <f>SUM(S51:S58)</f>
        <v>0</v>
      </c>
      <c r="T59" s="31">
        <f t="shared" ref="T59" si="136">SUM(T51:T58)</f>
        <v>0</v>
      </c>
      <c r="U59" s="31">
        <f t="shared" si="132"/>
        <v>0</v>
      </c>
      <c r="V59" s="31">
        <f t="shared" si="132"/>
        <v>0</v>
      </c>
      <c r="W59" s="31">
        <f t="shared" si="97"/>
        <v>0</v>
      </c>
      <c r="X59" s="31">
        <f t="shared" ref="X59:Z59" si="137">SUM(X51:X58)</f>
        <v>0</v>
      </c>
      <c r="Y59" s="31">
        <f t="shared" si="137"/>
        <v>0</v>
      </c>
      <c r="Z59" s="31">
        <f t="shared" si="137"/>
        <v>0</v>
      </c>
      <c r="AA59" s="31">
        <f t="shared" ref="AA59:AC59" si="138">SUM(AA51:AA58)</f>
        <v>0</v>
      </c>
      <c r="AB59" s="31">
        <f t="shared" si="138"/>
        <v>0</v>
      </c>
      <c r="AC59" s="31">
        <f t="shared" si="138"/>
        <v>0</v>
      </c>
      <c r="AD59" s="31">
        <f t="shared" ref="AD59:AF59" si="139">SUM(AD51:AD58)</f>
        <v>0</v>
      </c>
      <c r="AE59" s="31">
        <f t="shared" si="139"/>
        <v>0</v>
      </c>
      <c r="AF59" s="31">
        <f t="shared" si="139"/>
        <v>0</v>
      </c>
      <c r="AG59" s="31">
        <f t="shared" si="14"/>
        <v>0</v>
      </c>
      <c r="AH59" s="31">
        <f t="shared" si="132"/>
        <v>0</v>
      </c>
      <c r="AI59" s="31">
        <f t="shared" si="132"/>
        <v>0</v>
      </c>
      <c r="AJ59" s="31">
        <f t="shared" si="132"/>
        <v>0</v>
      </c>
      <c r="AK59" s="31">
        <f t="shared" si="132"/>
        <v>0</v>
      </c>
      <c r="AL59" s="31">
        <f t="shared" si="132"/>
        <v>0</v>
      </c>
      <c r="AM59" s="31">
        <f t="shared" si="9"/>
        <v>0</v>
      </c>
      <c r="AN59" s="31">
        <f t="shared" si="10"/>
        <v>0</v>
      </c>
      <c r="AO59" s="31">
        <f t="shared" ref="AO59" si="140">SUM(AO51:AO58)</f>
        <v>0</v>
      </c>
      <c r="AP59" s="31">
        <f t="shared" si="15"/>
        <v>0</v>
      </c>
      <c r="AQ59" s="31"/>
    </row>
    <row r="60" spans="2:43" ht="15.75" customHeight="1" thickBot="1" x14ac:dyDescent="0.3">
      <c r="B60" s="2" t="s">
        <v>4</v>
      </c>
      <c r="C60" s="5" t="s">
        <v>15</v>
      </c>
      <c r="D60" s="5"/>
      <c r="E60" s="14"/>
      <c r="F60" s="14"/>
      <c r="G60" s="14"/>
      <c r="H60" s="16">
        <f t="shared" ref="H60:H67" si="141">SUM(E60:G60)</f>
        <v>0</v>
      </c>
      <c r="I60" s="14"/>
      <c r="J60" s="14"/>
      <c r="K60" s="14"/>
      <c r="L60" s="16">
        <f t="shared" si="11"/>
        <v>0</v>
      </c>
      <c r="M60" s="14"/>
      <c r="N60" s="14"/>
      <c r="O60" s="23">
        <f t="shared" si="94"/>
        <v>0</v>
      </c>
      <c r="P60" s="16">
        <f t="shared" si="95"/>
        <v>0</v>
      </c>
      <c r="Q60" s="20"/>
      <c r="R60" s="20"/>
      <c r="S60" s="16">
        <f t="shared" ref="S60:S67" si="142">SUM(Q60:R60)</f>
        <v>0</v>
      </c>
      <c r="T60" s="20"/>
      <c r="U60" s="20"/>
      <c r="V60" s="16">
        <f t="shared" ref="V60:V67" si="143">SUM(T60:U60)</f>
        <v>0</v>
      </c>
      <c r="W60" s="16"/>
      <c r="X60" s="20"/>
      <c r="Y60" s="20"/>
      <c r="Z60" s="16">
        <f t="shared" ref="Z60:Z67" si="144">SUM(X60:Y60)</f>
        <v>0</v>
      </c>
      <c r="AA60" s="20"/>
      <c r="AB60" s="20"/>
      <c r="AC60" s="16">
        <f t="shared" ref="AC60:AC67" si="145">SUM(AA60:AB60)</f>
        <v>0</v>
      </c>
      <c r="AD60" s="20"/>
      <c r="AE60" s="20"/>
      <c r="AF60" s="16">
        <f t="shared" ref="AF60:AF67" si="146">SUM(AD60:AE60)</f>
        <v>0</v>
      </c>
      <c r="AG60" s="16">
        <f t="shared" si="14"/>
        <v>0</v>
      </c>
      <c r="AH60" s="20"/>
      <c r="AI60" s="20"/>
      <c r="AJ60" s="16">
        <f t="shared" ref="AJ60:AJ67" si="147">SUM(AH60:AI60)</f>
        <v>0</v>
      </c>
      <c r="AK60" s="20"/>
      <c r="AL60" s="16">
        <f t="shared" ref="AL60:AL67" si="148">SUM(AK60:AK60)</f>
        <v>0</v>
      </c>
      <c r="AM60" s="16">
        <f t="shared" si="9"/>
        <v>0</v>
      </c>
      <c r="AN60" s="16">
        <f t="shared" si="10"/>
        <v>0</v>
      </c>
      <c r="AO60" s="20"/>
      <c r="AP60" s="21">
        <f t="shared" si="15"/>
        <v>0</v>
      </c>
      <c r="AQ60" s="11"/>
    </row>
    <row r="61" spans="2:43" ht="15" customHeight="1" thickBot="1" x14ac:dyDescent="0.3">
      <c r="B61" s="2"/>
      <c r="C61" s="5" t="s">
        <v>16</v>
      </c>
      <c r="D61" s="5"/>
      <c r="E61" s="14"/>
      <c r="F61" s="14"/>
      <c r="G61" s="14"/>
      <c r="H61" s="16">
        <f t="shared" si="141"/>
        <v>0</v>
      </c>
      <c r="I61" s="14"/>
      <c r="J61" s="14"/>
      <c r="K61" s="14"/>
      <c r="L61" s="16">
        <f t="shared" si="11"/>
        <v>0</v>
      </c>
      <c r="M61" s="14"/>
      <c r="N61" s="14"/>
      <c r="O61" s="23">
        <f t="shared" si="94"/>
        <v>0</v>
      </c>
      <c r="P61" s="16">
        <f t="shared" si="95"/>
        <v>0</v>
      </c>
      <c r="Q61" s="20"/>
      <c r="R61" s="20"/>
      <c r="S61" s="16">
        <f t="shared" si="142"/>
        <v>0</v>
      </c>
      <c r="T61" s="20"/>
      <c r="U61" s="20"/>
      <c r="V61" s="16">
        <f t="shared" si="143"/>
        <v>0</v>
      </c>
      <c r="W61" s="16">
        <f t="shared" ref="W61:W92" si="149">V61+S61</f>
        <v>0</v>
      </c>
      <c r="X61" s="20"/>
      <c r="Y61" s="20"/>
      <c r="Z61" s="16">
        <f t="shared" si="144"/>
        <v>0</v>
      </c>
      <c r="AA61" s="20"/>
      <c r="AB61" s="20"/>
      <c r="AC61" s="16">
        <f t="shared" si="145"/>
        <v>0</v>
      </c>
      <c r="AD61" s="20"/>
      <c r="AE61" s="20"/>
      <c r="AF61" s="16">
        <f t="shared" si="146"/>
        <v>0</v>
      </c>
      <c r="AG61" s="16">
        <f t="shared" si="14"/>
        <v>0</v>
      </c>
      <c r="AH61" s="20"/>
      <c r="AI61" s="20"/>
      <c r="AJ61" s="16">
        <f t="shared" si="147"/>
        <v>0</v>
      </c>
      <c r="AK61" s="20"/>
      <c r="AL61" s="16">
        <f t="shared" si="148"/>
        <v>0</v>
      </c>
      <c r="AM61" s="16">
        <f t="shared" si="9"/>
        <v>0</v>
      </c>
      <c r="AN61" s="16">
        <f t="shared" si="10"/>
        <v>0</v>
      </c>
      <c r="AO61" s="20"/>
      <c r="AP61" s="21">
        <f t="shared" si="15"/>
        <v>0</v>
      </c>
      <c r="AQ61" s="4"/>
    </row>
    <row r="62" spans="2:43" ht="11" thickBot="1" x14ac:dyDescent="0.3">
      <c r="B62" s="2"/>
      <c r="C62" s="3" t="s">
        <v>10</v>
      </c>
      <c r="D62" s="3"/>
      <c r="E62" s="20"/>
      <c r="F62" s="20"/>
      <c r="G62" s="20"/>
      <c r="H62" s="16">
        <f t="shared" si="141"/>
        <v>0</v>
      </c>
      <c r="I62" s="20"/>
      <c r="J62" s="20"/>
      <c r="K62" s="20"/>
      <c r="L62" s="16">
        <f t="shared" si="11"/>
        <v>0</v>
      </c>
      <c r="M62" s="20"/>
      <c r="N62" s="20"/>
      <c r="O62" s="23">
        <f t="shared" si="94"/>
        <v>0</v>
      </c>
      <c r="P62" s="16">
        <f t="shared" si="95"/>
        <v>0</v>
      </c>
      <c r="Q62" s="20"/>
      <c r="R62" s="20"/>
      <c r="S62" s="16">
        <f t="shared" si="142"/>
        <v>0</v>
      </c>
      <c r="T62" s="20"/>
      <c r="U62" s="20"/>
      <c r="V62" s="16">
        <f t="shared" si="143"/>
        <v>0</v>
      </c>
      <c r="W62" s="16">
        <f t="shared" si="149"/>
        <v>0</v>
      </c>
      <c r="X62" s="20"/>
      <c r="Y62" s="20"/>
      <c r="Z62" s="16">
        <f t="shared" si="144"/>
        <v>0</v>
      </c>
      <c r="AA62" s="20"/>
      <c r="AB62" s="20"/>
      <c r="AC62" s="16">
        <f t="shared" si="145"/>
        <v>0</v>
      </c>
      <c r="AD62" s="20"/>
      <c r="AE62" s="20"/>
      <c r="AF62" s="16">
        <f t="shared" si="146"/>
        <v>0</v>
      </c>
      <c r="AG62" s="16">
        <f t="shared" si="14"/>
        <v>0</v>
      </c>
      <c r="AH62" s="20"/>
      <c r="AI62" s="20"/>
      <c r="AJ62" s="16">
        <f t="shared" si="147"/>
        <v>0</v>
      </c>
      <c r="AK62" s="20"/>
      <c r="AL62" s="16">
        <f t="shared" si="148"/>
        <v>0</v>
      </c>
      <c r="AM62" s="16">
        <f t="shared" si="9"/>
        <v>0</v>
      </c>
      <c r="AN62" s="16">
        <f t="shared" si="10"/>
        <v>0</v>
      </c>
      <c r="AO62" s="20"/>
      <c r="AP62" s="21">
        <f t="shared" si="15"/>
        <v>0</v>
      </c>
      <c r="AQ62" s="4"/>
    </row>
    <row r="63" spans="2:43" ht="11" thickBot="1" x14ac:dyDescent="0.3">
      <c r="B63" s="2"/>
      <c r="C63" s="3"/>
      <c r="D63" s="3"/>
      <c r="E63" s="20"/>
      <c r="F63" s="20"/>
      <c r="G63" s="20"/>
      <c r="H63" s="16">
        <f t="shared" si="141"/>
        <v>0</v>
      </c>
      <c r="I63" s="20"/>
      <c r="J63" s="20"/>
      <c r="K63" s="20"/>
      <c r="L63" s="16">
        <f t="shared" si="11"/>
        <v>0</v>
      </c>
      <c r="M63" s="20"/>
      <c r="N63" s="20"/>
      <c r="O63" s="23">
        <f t="shared" si="94"/>
        <v>0</v>
      </c>
      <c r="P63" s="16">
        <f t="shared" si="95"/>
        <v>0</v>
      </c>
      <c r="Q63" s="20"/>
      <c r="R63" s="20"/>
      <c r="S63" s="16">
        <f t="shared" si="142"/>
        <v>0</v>
      </c>
      <c r="T63" s="20"/>
      <c r="U63" s="20"/>
      <c r="V63" s="16">
        <f t="shared" si="143"/>
        <v>0</v>
      </c>
      <c r="W63" s="16">
        <f t="shared" si="149"/>
        <v>0</v>
      </c>
      <c r="X63" s="20"/>
      <c r="Y63" s="20"/>
      <c r="Z63" s="16">
        <f t="shared" si="144"/>
        <v>0</v>
      </c>
      <c r="AA63" s="20"/>
      <c r="AB63" s="20"/>
      <c r="AC63" s="16">
        <f t="shared" si="145"/>
        <v>0</v>
      </c>
      <c r="AD63" s="20"/>
      <c r="AE63" s="20"/>
      <c r="AF63" s="16">
        <f t="shared" si="146"/>
        <v>0</v>
      </c>
      <c r="AG63" s="16">
        <f t="shared" si="14"/>
        <v>0</v>
      </c>
      <c r="AH63" s="20"/>
      <c r="AI63" s="20"/>
      <c r="AJ63" s="16">
        <f t="shared" si="147"/>
        <v>0</v>
      </c>
      <c r="AK63" s="20"/>
      <c r="AL63" s="16">
        <f t="shared" si="148"/>
        <v>0</v>
      </c>
      <c r="AM63" s="16">
        <f t="shared" si="9"/>
        <v>0</v>
      </c>
      <c r="AN63" s="16">
        <f t="shared" si="10"/>
        <v>0</v>
      </c>
      <c r="AO63" s="20"/>
      <c r="AP63" s="21">
        <f t="shared" si="15"/>
        <v>0</v>
      </c>
      <c r="AQ63" s="4"/>
    </row>
    <row r="64" spans="2:43" ht="11" thickBot="1" x14ac:dyDescent="0.3">
      <c r="B64" s="2"/>
      <c r="C64" s="3"/>
      <c r="D64" s="3"/>
      <c r="E64" s="20"/>
      <c r="F64" s="20"/>
      <c r="G64" s="20"/>
      <c r="H64" s="16">
        <f t="shared" si="141"/>
        <v>0</v>
      </c>
      <c r="I64" s="20"/>
      <c r="J64" s="20"/>
      <c r="K64" s="20"/>
      <c r="L64" s="16">
        <f t="shared" si="11"/>
        <v>0</v>
      </c>
      <c r="M64" s="20"/>
      <c r="N64" s="20"/>
      <c r="O64" s="23">
        <f t="shared" si="94"/>
        <v>0</v>
      </c>
      <c r="P64" s="16">
        <f t="shared" si="95"/>
        <v>0</v>
      </c>
      <c r="Q64" s="20"/>
      <c r="R64" s="20"/>
      <c r="S64" s="16">
        <f t="shared" si="142"/>
        <v>0</v>
      </c>
      <c r="T64" s="20"/>
      <c r="U64" s="20"/>
      <c r="V64" s="16">
        <f t="shared" si="143"/>
        <v>0</v>
      </c>
      <c r="W64" s="16">
        <f t="shared" si="149"/>
        <v>0</v>
      </c>
      <c r="X64" s="20"/>
      <c r="Y64" s="20"/>
      <c r="Z64" s="16">
        <f t="shared" si="144"/>
        <v>0</v>
      </c>
      <c r="AA64" s="20"/>
      <c r="AB64" s="20"/>
      <c r="AC64" s="16">
        <f t="shared" si="145"/>
        <v>0</v>
      </c>
      <c r="AD64" s="20"/>
      <c r="AE64" s="20"/>
      <c r="AF64" s="16">
        <f t="shared" si="146"/>
        <v>0</v>
      </c>
      <c r="AG64" s="16">
        <f t="shared" si="14"/>
        <v>0</v>
      </c>
      <c r="AH64" s="20"/>
      <c r="AI64" s="20"/>
      <c r="AJ64" s="16">
        <f t="shared" si="147"/>
        <v>0</v>
      </c>
      <c r="AK64" s="20"/>
      <c r="AL64" s="16">
        <f t="shared" si="148"/>
        <v>0</v>
      </c>
      <c r="AM64" s="16">
        <f t="shared" si="9"/>
        <v>0</v>
      </c>
      <c r="AN64" s="16">
        <f t="shared" si="10"/>
        <v>0</v>
      </c>
      <c r="AO64" s="20"/>
      <c r="AP64" s="21">
        <f t="shared" si="15"/>
        <v>0</v>
      </c>
      <c r="AQ64" s="4"/>
    </row>
    <row r="65" spans="2:43" ht="11" thickBot="1" x14ac:dyDescent="0.3">
      <c r="B65" s="2"/>
      <c r="C65" s="3"/>
      <c r="D65" s="3"/>
      <c r="E65" s="20"/>
      <c r="F65" s="20"/>
      <c r="G65" s="20"/>
      <c r="H65" s="16">
        <f t="shared" si="141"/>
        <v>0</v>
      </c>
      <c r="I65" s="20"/>
      <c r="J65" s="20"/>
      <c r="K65" s="20"/>
      <c r="L65" s="16">
        <f t="shared" si="11"/>
        <v>0</v>
      </c>
      <c r="M65" s="20"/>
      <c r="N65" s="20"/>
      <c r="O65" s="23">
        <f t="shared" si="94"/>
        <v>0</v>
      </c>
      <c r="P65" s="16">
        <f t="shared" si="95"/>
        <v>0</v>
      </c>
      <c r="Q65" s="20"/>
      <c r="R65" s="20"/>
      <c r="S65" s="16">
        <f t="shared" si="142"/>
        <v>0</v>
      </c>
      <c r="T65" s="20"/>
      <c r="U65" s="20"/>
      <c r="V65" s="16">
        <f t="shared" si="143"/>
        <v>0</v>
      </c>
      <c r="W65" s="16">
        <f t="shared" si="149"/>
        <v>0</v>
      </c>
      <c r="X65" s="20"/>
      <c r="Y65" s="20"/>
      <c r="Z65" s="16">
        <f t="shared" si="144"/>
        <v>0</v>
      </c>
      <c r="AA65" s="20"/>
      <c r="AB65" s="20"/>
      <c r="AC65" s="16">
        <f t="shared" si="145"/>
        <v>0</v>
      </c>
      <c r="AD65" s="20"/>
      <c r="AE65" s="20"/>
      <c r="AF65" s="16">
        <f t="shared" si="146"/>
        <v>0</v>
      </c>
      <c r="AG65" s="16">
        <f t="shared" si="14"/>
        <v>0</v>
      </c>
      <c r="AH65" s="20"/>
      <c r="AI65" s="20"/>
      <c r="AJ65" s="16">
        <f t="shared" si="147"/>
        <v>0</v>
      </c>
      <c r="AK65" s="20"/>
      <c r="AL65" s="16">
        <f t="shared" si="148"/>
        <v>0</v>
      </c>
      <c r="AM65" s="16">
        <f t="shared" si="9"/>
        <v>0</v>
      </c>
      <c r="AN65" s="16">
        <f t="shared" si="10"/>
        <v>0</v>
      </c>
      <c r="AO65" s="20"/>
      <c r="AP65" s="21">
        <f t="shared" si="15"/>
        <v>0</v>
      </c>
      <c r="AQ65" s="4"/>
    </row>
    <row r="66" spans="2:43" ht="11" thickBot="1" x14ac:dyDescent="0.3">
      <c r="B66" s="2"/>
      <c r="C66" s="3"/>
      <c r="D66" s="3"/>
      <c r="E66" s="20"/>
      <c r="F66" s="20"/>
      <c r="G66" s="20"/>
      <c r="H66" s="16">
        <f t="shared" si="141"/>
        <v>0</v>
      </c>
      <c r="I66" s="20"/>
      <c r="J66" s="20"/>
      <c r="K66" s="20"/>
      <c r="L66" s="16">
        <f t="shared" si="11"/>
        <v>0</v>
      </c>
      <c r="M66" s="20"/>
      <c r="N66" s="20"/>
      <c r="O66" s="23">
        <f t="shared" si="94"/>
        <v>0</v>
      </c>
      <c r="P66" s="16">
        <f t="shared" si="95"/>
        <v>0</v>
      </c>
      <c r="Q66" s="20"/>
      <c r="R66" s="20"/>
      <c r="S66" s="16">
        <f t="shared" si="142"/>
        <v>0</v>
      </c>
      <c r="T66" s="20"/>
      <c r="U66" s="20"/>
      <c r="V66" s="16">
        <f t="shared" si="143"/>
        <v>0</v>
      </c>
      <c r="W66" s="16">
        <f t="shared" si="149"/>
        <v>0</v>
      </c>
      <c r="X66" s="20"/>
      <c r="Y66" s="20"/>
      <c r="Z66" s="16">
        <f t="shared" si="144"/>
        <v>0</v>
      </c>
      <c r="AA66" s="20"/>
      <c r="AB66" s="20"/>
      <c r="AC66" s="16">
        <f t="shared" si="145"/>
        <v>0</v>
      </c>
      <c r="AD66" s="20"/>
      <c r="AE66" s="20"/>
      <c r="AF66" s="16">
        <f t="shared" si="146"/>
        <v>0</v>
      </c>
      <c r="AG66" s="16">
        <f t="shared" si="14"/>
        <v>0</v>
      </c>
      <c r="AH66" s="20"/>
      <c r="AI66" s="20"/>
      <c r="AJ66" s="16">
        <f t="shared" si="147"/>
        <v>0</v>
      </c>
      <c r="AK66" s="20"/>
      <c r="AL66" s="16">
        <f t="shared" si="148"/>
        <v>0</v>
      </c>
      <c r="AM66" s="16">
        <f t="shared" si="9"/>
        <v>0</v>
      </c>
      <c r="AN66" s="16">
        <f t="shared" si="10"/>
        <v>0</v>
      </c>
      <c r="AO66" s="20"/>
      <c r="AP66" s="21">
        <f t="shared" si="15"/>
        <v>0</v>
      </c>
      <c r="AQ66" s="4"/>
    </row>
    <row r="67" spans="2:43" ht="11" thickBot="1" x14ac:dyDescent="0.3">
      <c r="B67" s="2"/>
      <c r="C67" s="3"/>
      <c r="D67" s="3"/>
      <c r="E67" s="20"/>
      <c r="F67" s="20"/>
      <c r="G67" s="20"/>
      <c r="H67" s="16">
        <f t="shared" si="141"/>
        <v>0</v>
      </c>
      <c r="I67" s="20"/>
      <c r="J67" s="20"/>
      <c r="K67" s="20"/>
      <c r="L67" s="16">
        <f t="shared" si="11"/>
        <v>0</v>
      </c>
      <c r="M67" s="20"/>
      <c r="N67" s="20"/>
      <c r="O67" s="23">
        <f t="shared" si="94"/>
        <v>0</v>
      </c>
      <c r="P67" s="16">
        <f t="shared" si="95"/>
        <v>0</v>
      </c>
      <c r="Q67" s="20"/>
      <c r="R67" s="20"/>
      <c r="S67" s="16">
        <f t="shared" si="142"/>
        <v>0</v>
      </c>
      <c r="T67" s="20"/>
      <c r="U67" s="20"/>
      <c r="V67" s="16">
        <f t="shared" si="143"/>
        <v>0</v>
      </c>
      <c r="W67" s="16">
        <f t="shared" si="149"/>
        <v>0</v>
      </c>
      <c r="X67" s="20"/>
      <c r="Y67" s="20"/>
      <c r="Z67" s="16">
        <f t="shared" si="144"/>
        <v>0</v>
      </c>
      <c r="AA67" s="20"/>
      <c r="AB67" s="20"/>
      <c r="AC67" s="16">
        <f t="shared" si="145"/>
        <v>0</v>
      </c>
      <c r="AD67" s="20"/>
      <c r="AE67" s="20"/>
      <c r="AF67" s="16">
        <f t="shared" si="146"/>
        <v>0</v>
      </c>
      <c r="AG67" s="16">
        <f t="shared" si="14"/>
        <v>0</v>
      </c>
      <c r="AH67" s="20"/>
      <c r="AI67" s="20"/>
      <c r="AJ67" s="16">
        <f t="shared" si="147"/>
        <v>0</v>
      </c>
      <c r="AK67" s="20"/>
      <c r="AL67" s="16">
        <f t="shared" si="148"/>
        <v>0</v>
      </c>
      <c r="AM67" s="16">
        <f t="shared" si="9"/>
        <v>0</v>
      </c>
      <c r="AN67" s="16">
        <f t="shared" si="10"/>
        <v>0</v>
      </c>
      <c r="AO67" s="20"/>
      <c r="AP67" s="21">
        <f t="shared" si="15"/>
        <v>0</v>
      </c>
      <c r="AQ67" s="4"/>
    </row>
    <row r="68" spans="2:43" s="28" customFormat="1" ht="15" customHeight="1" thickBot="1" x14ac:dyDescent="0.3">
      <c r="B68" s="29" t="s">
        <v>31</v>
      </c>
      <c r="C68" s="30"/>
      <c r="D68" s="30"/>
      <c r="E68" s="31">
        <f>SUM(E60:E67)</f>
        <v>0</v>
      </c>
      <c r="F68" s="31">
        <f t="shared" ref="F68:AL68" si="150">SUM(F60:F67)</f>
        <v>0</v>
      </c>
      <c r="G68" s="31">
        <f t="shared" ref="G68" si="151">SUM(G60:G67)</f>
        <v>0</v>
      </c>
      <c r="H68" s="31">
        <f t="shared" si="150"/>
        <v>0</v>
      </c>
      <c r="I68" s="31">
        <f t="shared" ref="I68:O68" si="152">SUM(I60:I67)</f>
        <v>0</v>
      </c>
      <c r="J68" s="31">
        <f t="shared" si="152"/>
        <v>0</v>
      </c>
      <c r="K68" s="31">
        <f t="shared" ref="K68" si="153">SUM(K60:K67)</f>
        <v>0</v>
      </c>
      <c r="L68" s="31">
        <f>SUM(L60:L67)</f>
        <v>0</v>
      </c>
      <c r="M68" s="31">
        <f t="shared" si="152"/>
        <v>0</v>
      </c>
      <c r="N68" s="31">
        <f t="shared" si="152"/>
        <v>0</v>
      </c>
      <c r="O68" s="31">
        <f t="shared" si="152"/>
        <v>0</v>
      </c>
      <c r="P68" s="31">
        <f>SUM(P60:P67)</f>
        <v>0</v>
      </c>
      <c r="Q68" s="31">
        <f t="shared" si="150"/>
        <v>0</v>
      </c>
      <c r="R68" s="31">
        <f t="shared" si="150"/>
        <v>0</v>
      </c>
      <c r="S68" s="31">
        <f t="shared" si="150"/>
        <v>0</v>
      </c>
      <c r="T68" s="31">
        <f t="shared" ref="T68" si="154">SUM(T60:T67)</f>
        <v>0</v>
      </c>
      <c r="U68" s="31">
        <f t="shared" si="150"/>
        <v>0</v>
      </c>
      <c r="V68" s="31">
        <f t="shared" si="150"/>
        <v>0</v>
      </c>
      <c r="W68" s="31">
        <f t="shared" si="149"/>
        <v>0</v>
      </c>
      <c r="X68" s="31">
        <f t="shared" ref="X68:Z68" si="155">SUM(X60:X67)</f>
        <v>0</v>
      </c>
      <c r="Y68" s="31">
        <f t="shared" si="155"/>
        <v>0</v>
      </c>
      <c r="Z68" s="31">
        <f t="shared" si="155"/>
        <v>0</v>
      </c>
      <c r="AA68" s="31">
        <f t="shared" ref="AA68:AC68" si="156">SUM(AA60:AA67)</f>
        <v>0</v>
      </c>
      <c r="AB68" s="31">
        <f t="shared" si="156"/>
        <v>0</v>
      </c>
      <c r="AC68" s="31">
        <f t="shared" si="156"/>
        <v>0</v>
      </c>
      <c r="AD68" s="31">
        <f t="shared" ref="AD68:AF68" si="157">SUM(AD60:AD67)</f>
        <v>0</v>
      </c>
      <c r="AE68" s="31">
        <f t="shared" si="157"/>
        <v>0</v>
      </c>
      <c r="AF68" s="31">
        <f t="shared" si="157"/>
        <v>0</v>
      </c>
      <c r="AG68" s="31">
        <f t="shared" si="14"/>
        <v>0</v>
      </c>
      <c r="AH68" s="31">
        <f t="shared" si="150"/>
        <v>0</v>
      </c>
      <c r="AI68" s="31">
        <f t="shared" si="150"/>
        <v>0</v>
      </c>
      <c r="AJ68" s="31">
        <f t="shared" si="150"/>
        <v>0</v>
      </c>
      <c r="AK68" s="31">
        <f t="shared" si="150"/>
        <v>0</v>
      </c>
      <c r="AL68" s="31">
        <f t="shared" si="150"/>
        <v>0</v>
      </c>
      <c r="AM68" s="31">
        <f t="shared" si="9"/>
        <v>0</v>
      </c>
      <c r="AN68" s="31">
        <f t="shared" si="10"/>
        <v>0</v>
      </c>
      <c r="AO68" s="31">
        <f t="shared" ref="AO68" si="158">SUM(AO60:AO67)</f>
        <v>0</v>
      </c>
      <c r="AP68" s="31">
        <f t="shared" si="15"/>
        <v>0</v>
      </c>
      <c r="AQ68" s="31"/>
    </row>
    <row r="69" spans="2:43" ht="13.5" customHeight="1" thickBot="1" x14ac:dyDescent="0.3">
      <c r="B69" s="2" t="s">
        <v>5</v>
      </c>
      <c r="C69" s="3" t="s">
        <v>10</v>
      </c>
      <c r="D69" s="3"/>
      <c r="E69" s="20"/>
      <c r="F69" s="20"/>
      <c r="G69" s="20"/>
      <c r="H69" s="16">
        <f t="shared" ref="H69:H76" si="159">SUM(E69:G69)</f>
        <v>0</v>
      </c>
      <c r="I69" s="20"/>
      <c r="J69" s="20"/>
      <c r="K69" s="20"/>
      <c r="L69" s="16">
        <f t="shared" si="11"/>
        <v>0</v>
      </c>
      <c r="M69" s="20"/>
      <c r="N69" s="20"/>
      <c r="O69" s="23">
        <f t="shared" si="94"/>
        <v>0</v>
      </c>
      <c r="P69" s="16">
        <f t="shared" si="95"/>
        <v>0</v>
      </c>
      <c r="Q69" s="20"/>
      <c r="R69" s="20"/>
      <c r="S69" s="16">
        <f t="shared" ref="S69:S76" si="160">SUM(Q69:R69)</f>
        <v>0</v>
      </c>
      <c r="T69" s="20"/>
      <c r="U69" s="20"/>
      <c r="V69" s="16">
        <f t="shared" ref="V69:V76" si="161">SUM(T69:U69)</f>
        <v>0</v>
      </c>
      <c r="W69" s="16">
        <f t="shared" si="149"/>
        <v>0</v>
      </c>
      <c r="X69" s="20"/>
      <c r="Y69" s="20"/>
      <c r="Z69" s="16">
        <f t="shared" ref="Z69:Z76" si="162">SUM(X69:Y69)</f>
        <v>0</v>
      </c>
      <c r="AA69" s="20"/>
      <c r="AB69" s="20"/>
      <c r="AC69" s="16">
        <f t="shared" ref="AC69:AC76" si="163">SUM(AA69:AB69)</f>
        <v>0</v>
      </c>
      <c r="AD69" s="20"/>
      <c r="AE69" s="20"/>
      <c r="AF69" s="16">
        <f t="shared" ref="AF69:AF76" si="164">SUM(AD69:AE69)</f>
        <v>0</v>
      </c>
      <c r="AG69" s="16">
        <f t="shared" si="14"/>
        <v>0</v>
      </c>
      <c r="AH69" s="20"/>
      <c r="AI69" s="20"/>
      <c r="AJ69" s="16">
        <f t="shared" ref="AJ69:AJ76" si="165">SUM(AH69:AI69)</f>
        <v>0</v>
      </c>
      <c r="AK69" s="20"/>
      <c r="AL69" s="16">
        <f t="shared" ref="AL69:AL76" si="166">SUM(AK69:AK69)</f>
        <v>0</v>
      </c>
      <c r="AM69" s="16">
        <f t="shared" si="9"/>
        <v>0</v>
      </c>
      <c r="AN69" s="16">
        <f t="shared" si="10"/>
        <v>0</v>
      </c>
      <c r="AO69" s="20"/>
      <c r="AP69" s="21">
        <f t="shared" si="15"/>
        <v>0</v>
      </c>
      <c r="AQ69" s="4"/>
    </row>
    <row r="70" spans="2:43" ht="11" thickBot="1" x14ac:dyDescent="0.3">
      <c r="B70" s="2"/>
      <c r="C70" s="3"/>
      <c r="D70" s="3"/>
      <c r="E70" s="20"/>
      <c r="F70" s="20"/>
      <c r="G70" s="20"/>
      <c r="H70" s="16">
        <f t="shared" si="159"/>
        <v>0</v>
      </c>
      <c r="I70" s="20"/>
      <c r="J70" s="20"/>
      <c r="K70" s="20"/>
      <c r="L70" s="16">
        <f t="shared" si="11"/>
        <v>0</v>
      </c>
      <c r="M70" s="20"/>
      <c r="N70" s="20"/>
      <c r="O70" s="23">
        <f t="shared" si="94"/>
        <v>0</v>
      </c>
      <c r="P70" s="16">
        <f t="shared" si="95"/>
        <v>0</v>
      </c>
      <c r="Q70" s="20"/>
      <c r="R70" s="20"/>
      <c r="S70" s="16">
        <f t="shared" si="160"/>
        <v>0</v>
      </c>
      <c r="T70" s="20"/>
      <c r="U70" s="20"/>
      <c r="V70" s="16">
        <f t="shared" si="161"/>
        <v>0</v>
      </c>
      <c r="W70" s="16">
        <f t="shared" si="149"/>
        <v>0</v>
      </c>
      <c r="X70" s="20"/>
      <c r="Y70" s="20"/>
      <c r="Z70" s="16">
        <f t="shared" si="162"/>
        <v>0</v>
      </c>
      <c r="AA70" s="20"/>
      <c r="AB70" s="20"/>
      <c r="AC70" s="16">
        <f t="shared" si="163"/>
        <v>0</v>
      </c>
      <c r="AD70" s="20"/>
      <c r="AE70" s="20"/>
      <c r="AF70" s="16">
        <f t="shared" si="164"/>
        <v>0</v>
      </c>
      <c r="AG70" s="16">
        <f t="shared" si="14"/>
        <v>0</v>
      </c>
      <c r="AH70" s="20"/>
      <c r="AI70" s="20"/>
      <c r="AJ70" s="16">
        <f t="shared" si="165"/>
        <v>0</v>
      </c>
      <c r="AK70" s="20"/>
      <c r="AL70" s="16">
        <f t="shared" si="166"/>
        <v>0</v>
      </c>
      <c r="AM70" s="16">
        <f t="shared" si="9"/>
        <v>0</v>
      </c>
      <c r="AN70" s="16">
        <f t="shared" si="10"/>
        <v>0</v>
      </c>
      <c r="AO70" s="20"/>
      <c r="AP70" s="21">
        <f t="shared" si="15"/>
        <v>0</v>
      </c>
      <c r="AQ70" s="4"/>
    </row>
    <row r="71" spans="2:43" ht="11" thickBot="1" x14ac:dyDescent="0.3">
      <c r="B71" s="2"/>
      <c r="C71" s="3"/>
      <c r="D71" s="3"/>
      <c r="E71" s="20"/>
      <c r="F71" s="20"/>
      <c r="G71" s="20"/>
      <c r="H71" s="16">
        <f t="shared" si="159"/>
        <v>0</v>
      </c>
      <c r="I71" s="20"/>
      <c r="J71" s="20"/>
      <c r="K71" s="20"/>
      <c r="L71" s="16">
        <f t="shared" si="11"/>
        <v>0</v>
      </c>
      <c r="M71" s="20"/>
      <c r="N71" s="20"/>
      <c r="O71" s="23">
        <f t="shared" si="94"/>
        <v>0</v>
      </c>
      <c r="P71" s="16">
        <f t="shared" si="95"/>
        <v>0</v>
      </c>
      <c r="Q71" s="20"/>
      <c r="R71" s="20"/>
      <c r="S71" s="16">
        <f t="shared" si="160"/>
        <v>0</v>
      </c>
      <c r="T71" s="20"/>
      <c r="U71" s="20"/>
      <c r="V71" s="16">
        <f t="shared" si="161"/>
        <v>0</v>
      </c>
      <c r="W71" s="16">
        <f t="shared" si="149"/>
        <v>0</v>
      </c>
      <c r="X71" s="20"/>
      <c r="Y71" s="20"/>
      <c r="Z71" s="16">
        <f t="shared" si="162"/>
        <v>0</v>
      </c>
      <c r="AA71" s="20"/>
      <c r="AB71" s="20"/>
      <c r="AC71" s="16">
        <f t="shared" si="163"/>
        <v>0</v>
      </c>
      <c r="AD71" s="20"/>
      <c r="AE71" s="20"/>
      <c r="AF71" s="16">
        <f t="shared" si="164"/>
        <v>0</v>
      </c>
      <c r="AG71" s="16">
        <f t="shared" si="14"/>
        <v>0</v>
      </c>
      <c r="AH71" s="20"/>
      <c r="AI71" s="20"/>
      <c r="AJ71" s="16">
        <f t="shared" si="165"/>
        <v>0</v>
      </c>
      <c r="AK71" s="20"/>
      <c r="AL71" s="16">
        <f t="shared" si="166"/>
        <v>0</v>
      </c>
      <c r="AM71" s="16">
        <f t="shared" si="9"/>
        <v>0</v>
      </c>
      <c r="AN71" s="16">
        <f t="shared" si="10"/>
        <v>0</v>
      </c>
      <c r="AO71" s="20"/>
      <c r="AP71" s="21">
        <f t="shared" si="15"/>
        <v>0</v>
      </c>
      <c r="AQ71" s="4"/>
    </row>
    <row r="72" spans="2:43" ht="11" thickBot="1" x14ac:dyDescent="0.3">
      <c r="B72" s="2"/>
      <c r="C72" s="3"/>
      <c r="D72" s="3"/>
      <c r="E72" s="20"/>
      <c r="F72" s="20"/>
      <c r="G72" s="20"/>
      <c r="H72" s="16">
        <f t="shared" si="159"/>
        <v>0</v>
      </c>
      <c r="I72" s="20"/>
      <c r="J72" s="20"/>
      <c r="K72" s="20"/>
      <c r="L72" s="16">
        <f t="shared" ref="L72:L128" si="167">SUM(I72:K72)</f>
        <v>0</v>
      </c>
      <c r="M72" s="20"/>
      <c r="N72" s="20"/>
      <c r="O72" s="23">
        <f t="shared" si="94"/>
        <v>0</v>
      </c>
      <c r="P72" s="16">
        <f t="shared" si="95"/>
        <v>0</v>
      </c>
      <c r="Q72" s="20"/>
      <c r="R72" s="20"/>
      <c r="S72" s="16">
        <f t="shared" si="160"/>
        <v>0</v>
      </c>
      <c r="T72" s="20"/>
      <c r="U72" s="20"/>
      <c r="V72" s="16">
        <f t="shared" si="161"/>
        <v>0</v>
      </c>
      <c r="W72" s="16">
        <f t="shared" si="149"/>
        <v>0</v>
      </c>
      <c r="X72" s="20"/>
      <c r="Y72" s="20"/>
      <c r="Z72" s="16">
        <f t="shared" si="162"/>
        <v>0</v>
      </c>
      <c r="AA72" s="20"/>
      <c r="AB72" s="20"/>
      <c r="AC72" s="16">
        <f t="shared" si="163"/>
        <v>0</v>
      </c>
      <c r="AD72" s="20"/>
      <c r="AE72" s="20"/>
      <c r="AF72" s="16">
        <f t="shared" si="164"/>
        <v>0</v>
      </c>
      <c r="AG72" s="16">
        <f t="shared" si="14"/>
        <v>0</v>
      </c>
      <c r="AH72" s="20"/>
      <c r="AI72" s="20"/>
      <c r="AJ72" s="16">
        <f t="shared" si="165"/>
        <v>0</v>
      </c>
      <c r="AK72" s="20"/>
      <c r="AL72" s="16">
        <f t="shared" si="166"/>
        <v>0</v>
      </c>
      <c r="AM72" s="16">
        <f t="shared" ref="AM72:AM121" si="168">AL72+AJ72</f>
        <v>0</v>
      </c>
      <c r="AN72" s="16">
        <f t="shared" ref="AN72:AN120" si="169">AM72+W72+P72+AG72</f>
        <v>0</v>
      </c>
      <c r="AO72" s="20"/>
      <c r="AP72" s="21">
        <f t="shared" si="15"/>
        <v>0</v>
      </c>
      <c r="AQ72" s="4"/>
    </row>
    <row r="73" spans="2:43" ht="11" thickBot="1" x14ac:dyDescent="0.3">
      <c r="B73" s="2"/>
      <c r="C73" s="3"/>
      <c r="D73" s="3"/>
      <c r="E73" s="20"/>
      <c r="F73" s="20"/>
      <c r="G73" s="20"/>
      <c r="H73" s="16">
        <f t="shared" si="159"/>
        <v>0</v>
      </c>
      <c r="I73" s="20"/>
      <c r="J73" s="20"/>
      <c r="K73" s="20"/>
      <c r="L73" s="16">
        <f t="shared" si="167"/>
        <v>0</v>
      </c>
      <c r="M73" s="20"/>
      <c r="N73" s="20"/>
      <c r="O73" s="23">
        <f t="shared" si="94"/>
        <v>0</v>
      </c>
      <c r="P73" s="16">
        <f t="shared" si="95"/>
        <v>0</v>
      </c>
      <c r="Q73" s="20"/>
      <c r="R73" s="20"/>
      <c r="S73" s="16">
        <f t="shared" si="160"/>
        <v>0</v>
      </c>
      <c r="T73" s="20"/>
      <c r="U73" s="20"/>
      <c r="V73" s="16">
        <f t="shared" si="161"/>
        <v>0</v>
      </c>
      <c r="W73" s="16">
        <f t="shared" si="149"/>
        <v>0</v>
      </c>
      <c r="X73" s="20"/>
      <c r="Y73" s="20"/>
      <c r="Z73" s="16">
        <f t="shared" si="162"/>
        <v>0</v>
      </c>
      <c r="AA73" s="20"/>
      <c r="AB73" s="20"/>
      <c r="AC73" s="16">
        <f t="shared" si="163"/>
        <v>0</v>
      </c>
      <c r="AD73" s="20"/>
      <c r="AE73" s="20"/>
      <c r="AF73" s="16">
        <f t="shared" si="164"/>
        <v>0</v>
      </c>
      <c r="AG73" s="16">
        <f t="shared" ref="AG73:AG128" si="170">AF73+AC73+Z73</f>
        <v>0</v>
      </c>
      <c r="AH73" s="20"/>
      <c r="AI73" s="20"/>
      <c r="AJ73" s="16">
        <f t="shared" si="165"/>
        <v>0</v>
      </c>
      <c r="AK73" s="20"/>
      <c r="AL73" s="16">
        <f t="shared" si="166"/>
        <v>0</v>
      </c>
      <c r="AM73" s="16">
        <f t="shared" si="168"/>
        <v>0</v>
      </c>
      <c r="AN73" s="16">
        <f t="shared" si="169"/>
        <v>0</v>
      </c>
      <c r="AO73" s="20"/>
      <c r="AP73" s="21">
        <f t="shared" ref="AP73:AP130" si="171">AO73+AN73</f>
        <v>0</v>
      </c>
      <c r="AQ73" s="4"/>
    </row>
    <row r="74" spans="2:43" ht="11" thickBot="1" x14ac:dyDescent="0.3">
      <c r="B74" s="2"/>
      <c r="C74" s="3"/>
      <c r="D74" s="3"/>
      <c r="E74" s="20"/>
      <c r="F74" s="20"/>
      <c r="G74" s="20"/>
      <c r="H74" s="16">
        <f t="shared" si="159"/>
        <v>0</v>
      </c>
      <c r="I74" s="20"/>
      <c r="J74" s="20"/>
      <c r="K74" s="20"/>
      <c r="L74" s="16">
        <f t="shared" si="167"/>
        <v>0</v>
      </c>
      <c r="M74" s="20"/>
      <c r="N74" s="20"/>
      <c r="O74" s="23">
        <f t="shared" si="94"/>
        <v>0</v>
      </c>
      <c r="P74" s="16">
        <f t="shared" si="95"/>
        <v>0</v>
      </c>
      <c r="Q74" s="20"/>
      <c r="R74" s="20"/>
      <c r="S74" s="16">
        <f t="shared" si="160"/>
        <v>0</v>
      </c>
      <c r="T74" s="20"/>
      <c r="U74" s="20"/>
      <c r="V74" s="16">
        <f t="shared" si="161"/>
        <v>0</v>
      </c>
      <c r="W74" s="16">
        <f t="shared" si="149"/>
        <v>0</v>
      </c>
      <c r="X74" s="20"/>
      <c r="Y74" s="20"/>
      <c r="Z74" s="16">
        <f t="shared" si="162"/>
        <v>0</v>
      </c>
      <c r="AA74" s="20"/>
      <c r="AB74" s="20"/>
      <c r="AC74" s="16">
        <f t="shared" si="163"/>
        <v>0</v>
      </c>
      <c r="AD74" s="20"/>
      <c r="AE74" s="20"/>
      <c r="AF74" s="16">
        <f t="shared" si="164"/>
        <v>0</v>
      </c>
      <c r="AG74" s="16">
        <f t="shared" si="170"/>
        <v>0</v>
      </c>
      <c r="AH74" s="20"/>
      <c r="AI74" s="20"/>
      <c r="AJ74" s="16">
        <f t="shared" si="165"/>
        <v>0</v>
      </c>
      <c r="AK74" s="20"/>
      <c r="AL74" s="16">
        <f t="shared" si="166"/>
        <v>0</v>
      </c>
      <c r="AM74" s="16">
        <f t="shared" si="168"/>
        <v>0</v>
      </c>
      <c r="AN74" s="16">
        <f t="shared" si="169"/>
        <v>0</v>
      </c>
      <c r="AO74" s="20"/>
      <c r="AP74" s="21">
        <f t="shared" si="171"/>
        <v>0</v>
      </c>
      <c r="AQ74" s="4"/>
    </row>
    <row r="75" spans="2:43" ht="11" thickBot="1" x14ac:dyDescent="0.3">
      <c r="B75" s="2"/>
      <c r="C75" s="3"/>
      <c r="D75" s="3"/>
      <c r="E75" s="20"/>
      <c r="F75" s="20"/>
      <c r="G75" s="20"/>
      <c r="H75" s="16">
        <f t="shared" si="159"/>
        <v>0</v>
      </c>
      <c r="I75" s="20"/>
      <c r="J75" s="20"/>
      <c r="K75" s="20"/>
      <c r="L75" s="16">
        <f t="shared" si="167"/>
        <v>0</v>
      </c>
      <c r="M75" s="20"/>
      <c r="N75" s="20"/>
      <c r="O75" s="23">
        <f t="shared" si="94"/>
        <v>0</v>
      </c>
      <c r="P75" s="16">
        <f t="shared" si="95"/>
        <v>0</v>
      </c>
      <c r="Q75" s="20"/>
      <c r="R75" s="20"/>
      <c r="S75" s="16">
        <f t="shared" si="160"/>
        <v>0</v>
      </c>
      <c r="T75" s="20"/>
      <c r="U75" s="20"/>
      <c r="V75" s="16">
        <f t="shared" si="161"/>
        <v>0</v>
      </c>
      <c r="W75" s="16">
        <f t="shared" si="149"/>
        <v>0</v>
      </c>
      <c r="X75" s="20"/>
      <c r="Y75" s="20"/>
      <c r="Z75" s="16">
        <f t="shared" si="162"/>
        <v>0</v>
      </c>
      <c r="AA75" s="20"/>
      <c r="AB75" s="20"/>
      <c r="AC75" s="16">
        <f t="shared" si="163"/>
        <v>0</v>
      </c>
      <c r="AD75" s="20"/>
      <c r="AE75" s="20"/>
      <c r="AF75" s="16">
        <f t="shared" si="164"/>
        <v>0</v>
      </c>
      <c r="AG75" s="16">
        <f t="shared" si="170"/>
        <v>0</v>
      </c>
      <c r="AH75" s="20"/>
      <c r="AI75" s="20"/>
      <c r="AJ75" s="16">
        <f t="shared" si="165"/>
        <v>0</v>
      </c>
      <c r="AK75" s="20"/>
      <c r="AL75" s="16">
        <f t="shared" si="166"/>
        <v>0</v>
      </c>
      <c r="AM75" s="16">
        <f t="shared" si="168"/>
        <v>0</v>
      </c>
      <c r="AN75" s="16">
        <f t="shared" si="169"/>
        <v>0</v>
      </c>
      <c r="AO75" s="20"/>
      <c r="AP75" s="21">
        <f t="shared" si="171"/>
        <v>0</v>
      </c>
      <c r="AQ75" s="4"/>
    </row>
    <row r="76" spans="2:43" ht="11" thickBot="1" x14ac:dyDescent="0.3">
      <c r="B76" s="2"/>
      <c r="C76" s="3"/>
      <c r="D76" s="3"/>
      <c r="E76" s="20"/>
      <c r="F76" s="20"/>
      <c r="G76" s="20"/>
      <c r="H76" s="16">
        <f t="shared" si="159"/>
        <v>0</v>
      </c>
      <c r="I76" s="20"/>
      <c r="J76" s="20"/>
      <c r="K76" s="20"/>
      <c r="L76" s="16">
        <f t="shared" si="167"/>
        <v>0</v>
      </c>
      <c r="M76" s="20"/>
      <c r="N76" s="20"/>
      <c r="O76" s="23">
        <f t="shared" si="94"/>
        <v>0</v>
      </c>
      <c r="P76" s="16">
        <f t="shared" si="95"/>
        <v>0</v>
      </c>
      <c r="Q76" s="20"/>
      <c r="R76" s="20"/>
      <c r="S76" s="16">
        <f t="shared" si="160"/>
        <v>0</v>
      </c>
      <c r="T76" s="20"/>
      <c r="U76" s="20"/>
      <c r="V76" s="16">
        <f t="shared" si="161"/>
        <v>0</v>
      </c>
      <c r="W76" s="16">
        <f t="shared" si="149"/>
        <v>0</v>
      </c>
      <c r="X76" s="20"/>
      <c r="Y76" s="20"/>
      <c r="Z76" s="16">
        <f t="shared" si="162"/>
        <v>0</v>
      </c>
      <c r="AA76" s="20"/>
      <c r="AB76" s="20"/>
      <c r="AC76" s="16">
        <f t="shared" si="163"/>
        <v>0</v>
      </c>
      <c r="AD76" s="20"/>
      <c r="AE76" s="20"/>
      <c r="AF76" s="16">
        <f t="shared" si="164"/>
        <v>0</v>
      </c>
      <c r="AG76" s="16">
        <f t="shared" si="170"/>
        <v>0</v>
      </c>
      <c r="AH76" s="20"/>
      <c r="AI76" s="20"/>
      <c r="AJ76" s="16">
        <f t="shared" si="165"/>
        <v>0</v>
      </c>
      <c r="AK76" s="20"/>
      <c r="AL76" s="16">
        <f t="shared" si="166"/>
        <v>0</v>
      </c>
      <c r="AM76" s="16">
        <f t="shared" si="168"/>
        <v>0</v>
      </c>
      <c r="AN76" s="16">
        <f t="shared" si="169"/>
        <v>0</v>
      </c>
      <c r="AO76" s="20"/>
      <c r="AP76" s="21">
        <f t="shared" si="171"/>
        <v>0</v>
      </c>
      <c r="AQ76" s="4"/>
    </row>
    <row r="77" spans="2:43" s="28" customFormat="1" ht="29" customHeight="1" thickBot="1" x14ac:dyDescent="0.3">
      <c r="B77" s="29" t="s">
        <v>31</v>
      </c>
      <c r="C77" s="30"/>
      <c r="D77" s="30"/>
      <c r="E77" s="31">
        <f t="shared" ref="E77:AL77" si="172">SUM(E69:E76)</f>
        <v>0</v>
      </c>
      <c r="F77" s="31">
        <f t="shared" si="172"/>
        <v>0</v>
      </c>
      <c r="G77" s="31">
        <f t="shared" ref="G77" si="173">SUM(G69:G76)</f>
        <v>0</v>
      </c>
      <c r="H77" s="31">
        <f t="shared" si="172"/>
        <v>0</v>
      </c>
      <c r="I77" s="31">
        <f t="shared" ref="I77:O77" si="174">SUM(I69:I76)</f>
        <v>0</v>
      </c>
      <c r="J77" s="31">
        <f t="shared" si="174"/>
        <v>0</v>
      </c>
      <c r="K77" s="31">
        <f t="shared" ref="K77" si="175">SUM(K69:K76)</f>
        <v>0</v>
      </c>
      <c r="L77" s="31">
        <f>SUM(L69:L76)</f>
        <v>0</v>
      </c>
      <c r="M77" s="31">
        <f t="shared" si="174"/>
        <v>0</v>
      </c>
      <c r="N77" s="31">
        <f t="shared" si="174"/>
        <v>0</v>
      </c>
      <c r="O77" s="31">
        <f t="shared" si="174"/>
        <v>0</v>
      </c>
      <c r="P77" s="31">
        <f>SUM(P69:P76)</f>
        <v>0</v>
      </c>
      <c r="Q77" s="31">
        <f t="shared" si="172"/>
        <v>0</v>
      </c>
      <c r="R77" s="31">
        <f t="shared" si="172"/>
        <v>0</v>
      </c>
      <c r="S77" s="31">
        <f t="shared" si="172"/>
        <v>0</v>
      </c>
      <c r="T77" s="31">
        <f t="shared" ref="T77" si="176">SUM(T69:T76)</f>
        <v>0</v>
      </c>
      <c r="U77" s="31">
        <f t="shared" si="172"/>
        <v>0</v>
      </c>
      <c r="V77" s="31">
        <f t="shared" si="172"/>
        <v>0</v>
      </c>
      <c r="W77" s="31">
        <f t="shared" si="149"/>
        <v>0</v>
      </c>
      <c r="X77" s="31">
        <f t="shared" ref="X77:Z77" si="177">SUM(X69:X76)</f>
        <v>0</v>
      </c>
      <c r="Y77" s="31">
        <f t="shared" si="177"/>
        <v>0</v>
      </c>
      <c r="Z77" s="31">
        <f t="shared" si="177"/>
        <v>0</v>
      </c>
      <c r="AA77" s="31">
        <f t="shared" ref="AA77:AC77" si="178">SUM(AA69:AA76)</f>
        <v>0</v>
      </c>
      <c r="AB77" s="31">
        <f t="shared" si="178"/>
        <v>0</v>
      </c>
      <c r="AC77" s="31">
        <f t="shared" si="178"/>
        <v>0</v>
      </c>
      <c r="AD77" s="31">
        <f t="shared" ref="AD77:AF77" si="179">SUM(AD69:AD76)</f>
        <v>0</v>
      </c>
      <c r="AE77" s="31">
        <f t="shared" si="179"/>
        <v>0</v>
      </c>
      <c r="AF77" s="31">
        <f t="shared" si="179"/>
        <v>0</v>
      </c>
      <c r="AG77" s="31">
        <f t="shared" si="170"/>
        <v>0</v>
      </c>
      <c r="AH77" s="31">
        <f t="shared" si="172"/>
        <v>0</v>
      </c>
      <c r="AI77" s="31">
        <f t="shared" si="172"/>
        <v>0</v>
      </c>
      <c r="AJ77" s="31">
        <f t="shared" si="172"/>
        <v>0</v>
      </c>
      <c r="AK77" s="31">
        <f t="shared" si="172"/>
        <v>0</v>
      </c>
      <c r="AL77" s="31">
        <f t="shared" si="172"/>
        <v>0</v>
      </c>
      <c r="AM77" s="31">
        <f t="shared" si="168"/>
        <v>0</v>
      </c>
      <c r="AN77" s="31">
        <f t="shared" si="169"/>
        <v>0</v>
      </c>
      <c r="AO77" s="31">
        <f t="shared" ref="AO77" si="180">SUM(AO69:AO76)</f>
        <v>0</v>
      </c>
      <c r="AP77" s="31">
        <f t="shared" si="171"/>
        <v>0</v>
      </c>
      <c r="AQ77" s="31"/>
    </row>
    <row r="78" spans="2:43" ht="22" customHeight="1" thickBot="1" x14ac:dyDescent="0.3">
      <c r="B78" s="2" t="s">
        <v>17</v>
      </c>
      <c r="C78" s="5"/>
      <c r="D78" s="5"/>
      <c r="E78" s="14"/>
      <c r="F78" s="14"/>
      <c r="G78" s="14"/>
      <c r="H78" s="27">
        <f t="shared" ref="H78:H87" si="181">SUM(E78:G78)</f>
        <v>0</v>
      </c>
      <c r="I78" s="14"/>
      <c r="J78" s="14"/>
      <c r="K78" s="14"/>
      <c r="L78" s="27">
        <f t="shared" si="167"/>
        <v>0</v>
      </c>
      <c r="M78" s="14"/>
      <c r="N78" s="14"/>
      <c r="O78" s="23">
        <f t="shared" si="94"/>
        <v>0</v>
      </c>
      <c r="P78" s="16">
        <f t="shared" si="95"/>
        <v>0</v>
      </c>
      <c r="Q78" s="14"/>
      <c r="R78" s="14"/>
      <c r="S78" s="27">
        <f t="shared" ref="S78:S87" si="182">SUM(Q78:R78)</f>
        <v>0</v>
      </c>
      <c r="T78" s="14"/>
      <c r="U78" s="14"/>
      <c r="V78" s="27">
        <f t="shared" ref="V78:V87" si="183">SUM(T78:U78)</f>
        <v>0</v>
      </c>
      <c r="W78" s="27">
        <f t="shared" si="149"/>
        <v>0</v>
      </c>
      <c r="X78" s="14"/>
      <c r="Y78" s="14"/>
      <c r="Z78" s="27">
        <f t="shared" ref="Z78:Z87" si="184">SUM(X78:Y78)</f>
        <v>0</v>
      </c>
      <c r="AA78" s="14"/>
      <c r="AB78" s="14"/>
      <c r="AC78" s="27">
        <f t="shared" ref="AC78:AC87" si="185">SUM(AA78:AB78)</f>
        <v>0</v>
      </c>
      <c r="AD78" s="14"/>
      <c r="AE78" s="14"/>
      <c r="AF78" s="27">
        <f t="shared" ref="AF78:AF87" si="186">SUM(AD78:AE78)</f>
        <v>0</v>
      </c>
      <c r="AG78" s="27">
        <f t="shared" si="170"/>
        <v>0</v>
      </c>
      <c r="AH78" s="14"/>
      <c r="AI78" s="14"/>
      <c r="AJ78" s="27">
        <f t="shared" ref="AJ78:AJ87" si="187">SUM(AH78:AI78)</f>
        <v>0</v>
      </c>
      <c r="AK78" s="14"/>
      <c r="AL78" s="27">
        <f t="shared" ref="AL78:AL87" si="188">SUM(AK78:AK78)</f>
        <v>0</v>
      </c>
      <c r="AM78" s="27">
        <f t="shared" si="168"/>
        <v>0</v>
      </c>
      <c r="AN78" s="16">
        <f t="shared" si="169"/>
        <v>0</v>
      </c>
      <c r="AO78" s="20"/>
      <c r="AP78" s="21">
        <f t="shared" si="171"/>
        <v>0</v>
      </c>
      <c r="AQ78" s="4"/>
    </row>
    <row r="79" spans="2:43" ht="11" thickBot="1" x14ac:dyDescent="0.3">
      <c r="B79" s="2"/>
      <c r="C79" s="5"/>
      <c r="D79" s="5"/>
      <c r="E79" s="14"/>
      <c r="F79" s="14"/>
      <c r="G79" s="14"/>
      <c r="H79" s="27">
        <f t="shared" si="181"/>
        <v>0</v>
      </c>
      <c r="I79" s="14"/>
      <c r="J79" s="14"/>
      <c r="K79" s="14"/>
      <c r="L79" s="27">
        <f t="shared" si="167"/>
        <v>0</v>
      </c>
      <c r="M79" s="14"/>
      <c r="N79" s="14"/>
      <c r="O79" s="23">
        <f t="shared" si="94"/>
        <v>0</v>
      </c>
      <c r="P79" s="16">
        <f t="shared" si="95"/>
        <v>0</v>
      </c>
      <c r="Q79" s="14"/>
      <c r="R79" s="14"/>
      <c r="S79" s="27">
        <f t="shared" si="182"/>
        <v>0</v>
      </c>
      <c r="T79" s="14"/>
      <c r="U79" s="14"/>
      <c r="V79" s="27">
        <f t="shared" si="183"/>
        <v>0</v>
      </c>
      <c r="W79" s="27">
        <f t="shared" si="149"/>
        <v>0</v>
      </c>
      <c r="X79" s="14"/>
      <c r="Y79" s="14"/>
      <c r="Z79" s="27">
        <f t="shared" si="184"/>
        <v>0</v>
      </c>
      <c r="AA79" s="14"/>
      <c r="AB79" s="14"/>
      <c r="AC79" s="27">
        <f t="shared" si="185"/>
        <v>0</v>
      </c>
      <c r="AD79" s="14"/>
      <c r="AE79" s="14"/>
      <c r="AF79" s="27">
        <f t="shared" si="186"/>
        <v>0</v>
      </c>
      <c r="AG79" s="27">
        <f t="shared" si="170"/>
        <v>0</v>
      </c>
      <c r="AH79" s="14"/>
      <c r="AI79" s="14"/>
      <c r="AJ79" s="27">
        <f t="shared" si="187"/>
        <v>0</v>
      </c>
      <c r="AK79" s="14"/>
      <c r="AL79" s="27">
        <f t="shared" si="188"/>
        <v>0</v>
      </c>
      <c r="AM79" s="27">
        <f t="shared" si="168"/>
        <v>0</v>
      </c>
      <c r="AN79" s="16">
        <f t="shared" si="169"/>
        <v>0</v>
      </c>
      <c r="AO79" s="20"/>
      <c r="AP79" s="21">
        <f t="shared" si="171"/>
        <v>0</v>
      </c>
      <c r="AQ79" s="4"/>
    </row>
    <row r="80" spans="2:43" ht="11" thickBot="1" x14ac:dyDescent="0.3">
      <c r="B80" s="2"/>
      <c r="C80" s="5"/>
      <c r="D80" s="5"/>
      <c r="E80" s="20"/>
      <c r="F80" s="20"/>
      <c r="G80" s="20"/>
      <c r="H80" s="27">
        <f t="shared" si="181"/>
        <v>0</v>
      </c>
      <c r="I80" s="20"/>
      <c r="J80" s="20"/>
      <c r="K80" s="20"/>
      <c r="L80" s="27">
        <f t="shared" si="167"/>
        <v>0</v>
      </c>
      <c r="M80" s="20"/>
      <c r="N80" s="20"/>
      <c r="O80" s="23">
        <f t="shared" si="94"/>
        <v>0</v>
      </c>
      <c r="P80" s="16">
        <f t="shared" si="95"/>
        <v>0</v>
      </c>
      <c r="Q80" s="20"/>
      <c r="R80" s="20"/>
      <c r="S80" s="27">
        <f t="shared" si="182"/>
        <v>0</v>
      </c>
      <c r="T80" s="20"/>
      <c r="U80" s="20"/>
      <c r="V80" s="27">
        <f t="shared" si="183"/>
        <v>0</v>
      </c>
      <c r="W80" s="27">
        <f t="shared" si="149"/>
        <v>0</v>
      </c>
      <c r="X80" s="20"/>
      <c r="Y80" s="20"/>
      <c r="Z80" s="27">
        <f t="shared" si="184"/>
        <v>0</v>
      </c>
      <c r="AA80" s="20"/>
      <c r="AB80" s="20"/>
      <c r="AC80" s="27">
        <f t="shared" si="185"/>
        <v>0</v>
      </c>
      <c r="AD80" s="20"/>
      <c r="AE80" s="20"/>
      <c r="AF80" s="27">
        <f t="shared" si="186"/>
        <v>0</v>
      </c>
      <c r="AG80" s="27">
        <f t="shared" si="170"/>
        <v>0</v>
      </c>
      <c r="AH80" s="20"/>
      <c r="AI80" s="20"/>
      <c r="AJ80" s="27">
        <f t="shared" si="187"/>
        <v>0</v>
      </c>
      <c r="AK80" s="20"/>
      <c r="AL80" s="27">
        <f t="shared" si="188"/>
        <v>0</v>
      </c>
      <c r="AM80" s="27">
        <f t="shared" si="168"/>
        <v>0</v>
      </c>
      <c r="AN80" s="16">
        <f t="shared" si="169"/>
        <v>0</v>
      </c>
      <c r="AO80" s="20"/>
      <c r="AP80" s="21">
        <f t="shared" si="171"/>
        <v>0</v>
      </c>
      <c r="AQ80" s="4"/>
    </row>
    <row r="81" spans="2:43" ht="11" thickBot="1" x14ac:dyDescent="0.3">
      <c r="B81" s="2"/>
      <c r="C81" s="5"/>
      <c r="D81" s="5"/>
      <c r="E81" s="20"/>
      <c r="F81" s="20"/>
      <c r="G81" s="20"/>
      <c r="H81" s="27">
        <f t="shared" si="181"/>
        <v>0</v>
      </c>
      <c r="I81" s="20"/>
      <c r="J81" s="20"/>
      <c r="K81" s="20"/>
      <c r="L81" s="27">
        <f t="shared" si="167"/>
        <v>0</v>
      </c>
      <c r="M81" s="20"/>
      <c r="N81" s="20"/>
      <c r="O81" s="23">
        <f t="shared" si="94"/>
        <v>0</v>
      </c>
      <c r="P81" s="16">
        <f t="shared" si="95"/>
        <v>0</v>
      </c>
      <c r="Q81" s="20"/>
      <c r="R81" s="20"/>
      <c r="S81" s="27">
        <f t="shared" si="182"/>
        <v>0</v>
      </c>
      <c r="T81" s="20"/>
      <c r="U81" s="20"/>
      <c r="V81" s="27">
        <f t="shared" si="183"/>
        <v>0</v>
      </c>
      <c r="W81" s="27">
        <f t="shared" si="149"/>
        <v>0</v>
      </c>
      <c r="X81" s="20"/>
      <c r="Y81" s="20"/>
      <c r="Z81" s="27">
        <f t="shared" si="184"/>
        <v>0</v>
      </c>
      <c r="AA81" s="20"/>
      <c r="AB81" s="20"/>
      <c r="AC81" s="27">
        <f t="shared" si="185"/>
        <v>0</v>
      </c>
      <c r="AD81" s="20"/>
      <c r="AE81" s="20"/>
      <c r="AF81" s="27">
        <f t="shared" si="186"/>
        <v>0</v>
      </c>
      <c r="AG81" s="27">
        <f t="shared" si="170"/>
        <v>0</v>
      </c>
      <c r="AH81" s="20"/>
      <c r="AI81" s="20"/>
      <c r="AJ81" s="27">
        <f t="shared" si="187"/>
        <v>0</v>
      </c>
      <c r="AK81" s="20"/>
      <c r="AL81" s="27">
        <f t="shared" si="188"/>
        <v>0</v>
      </c>
      <c r="AM81" s="27">
        <f t="shared" si="168"/>
        <v>0</v>
      </c>
      <c r="AN81" s="16">
        <f t="shared" si="169"/>
        <v>0</v>
      </c>
      <c r="AO81" s="20"/>
      <c r="AP81" s="21">
        <f t="shared" si="171"/>
        <v>0</v>
      </c>
      <c r="AQ81" s="4"/>
    </row>
    <row r="82" spans="2:43" ht="11" thickBot="1" x14ac:dyDescent="0.3">
      <c r="B82" s="2"/>
      <c r="C82" s="5"/>
      <c r="D82" s="5"/>
      <c r="E82" s="20"/>
      <c r="F82" s="20"/>
      <c r="G82" s="20"/>
      <c r="H82" s="27">
        <f t="shared" si="181"/>
        <v>0</v>
      </c>
      <c r="I82" s="20"/>
      <c r="J82" s="20"/>
      <c r="K82" s="20"/>
      <c r="L82" s="27">
        <f t="shared" si="167"/>
        <v>0</v>
      </c>
      <c r="M82" s="20"/>
      <c r="N82" s="20"/>
      <c r="O82" s="23">
        <f t="shared" si="94"/>
        <v>0</v>
      </c>
      <c r="P82" s="16">
        <f t="shared" si="95"/>
        <v>0</v>
      </c>
      <c r="Q82" s="20"/>
      <c r="R82" s="20"/>
      <c r="S82" s="27">
        <f t="shared" si="182"/>
        <v>0</v>
      </c>
      <c r="T82" s="20"/>
      <c r="U82" s="20"/>
      <c r="V82" s="27">
        <f t="shared" si="183"/>
        <v>0</v>
      </c>
      <c r="W82" s="27">
        <f t="shared" si="149"/>
        <v>0</v>
      </c>
      <c r="X82" s="20"/>
      <c r="Y82" s="20"/>
      <c r="Z82" s="27">
        <f t="shared" si="184"/>
        <v>0</v>
      </c>
      <c r="AA82" s="20"/>
      <c r="AB82" s="20"/>
      <c r="AC82" s="27">
        <f t="shared" si="185"/>
        <v>0</v>
      </c>
      <c r="AD82" s="20"/>
      <c r="AE82" s="20"/>
      <c r="AF82" s="27">
        <f t="shared" si="186"/>
        <v>0</v>
      </c>
      <c r="AG82" s="27">
        <f t="shared" si="170"/>
        <v>0</v>
      </c>
      <c r="AH82" s="20"/>
      <c r="AI82" s="20"/>
      <c r="AJ82" s="27">
        <f t="shared" si="187"/>
        <v>0</v>
      </c>
      <c r="AK82" s="20"/>
      <c r="AL82" s="27">
        <f t="shared" si="188"/>
        <v>0</v>
      </c>
      <c r="AM82" s="27">
        <f t="shared" si="168"/>
        <v>0</v>
      </c>
      <c r="AN82" s="16">
        <f t="shared" si="169"/>
        <v>0</v>
      </c>
      <c r="AO82" s="20"/>
      <c r="AP82" s="21">
        <f t="shared" si="171"/>
        <v>0</v>
      </c>
      <c r="AQ82" s="4"/>
    </row>
    <row r="83" spans="2:43" ht="11" thickBot="1" x14ac:dyDescent="0.3">
      <c r="B83" s="2"/>
      <c r="C83" s="5"/>
      <c r="D83" s="5"/>
      <c r="E83" s="20"/>
      <c r="F83" s="20"/>
      <c r="G83" s="20"/>
      <c r="H83" s="27">
        <f t="shared" si="181"/>
        <v>0</v>
      </c>
      <c r="I83" s="20"/>
      <c r="J83" s="20"/>
      <c r="K83" s="20"/>
      <c r="L83" s="27">
        <f t="shared" si="167"/>
        <v>0</v>
      </c>
      <c r="M83" s="20"/>
      <c r="N83" s="20"/>
      <c r="O83" s="23">
        <f t="shared" si="94"/>
        <v>0</v>
      </c>
      <c r="P83" s="16">
        <f t="shared" si="95"/>
        <v>0</v>
      </c>
      <c r="Q83" s="20"/>
      <c r="R83" s="20"/>
      <c r="S83" s="27">
        <f t="shared" si="182"/>
        <v>0</v>
      </c>
      <c r="T83" s="20"/>
      <c r="U83" s="20"/>
      <c r="V83" s="27">
        <f t="shared" si="183"/>
        <v>0</v>
      </c>
      <c r="W83" s="27">
        <f t="shared" si="149"/>
        <v>0</v>
      </c>
      <c r="X83" s="20"/>
      <c r="Y83" s="20"/>
      <c r="Z83" s="27">
        <f t="shared" si="184"/>
        <v>0</v>
      </c>
      <c r="AA83" s="20"/>
      <c r="AB83" s="20"/>
      <c r="AC83" s="27">
        <f t="shared" si="185"/>
        <v>0</v>
      </c>
      <c r="AD83" s="20"/>
      <c r="AE83" s="20"/>
      <c r="AF83" s="27">
        <f t="shared" si="186"/>
        <v>0</v>
      </c>
      <c r="AG83" s="27">
        <f t="shared" si="170"/>
        <v>0</v>
      </c>
      <c r="AH83" s="20"/>
      <c r="AI83" s="20"/>
      <c r="AJ83" s="27">
        <f t="shared" si="187"/>
        <v>0</v>
      </c>
      <c r="AK83" s="20"/>
      <c r="AL83" s="27">
        <f t="shared" si="188"/>
        <v>0</v>
      </c>
      <c r="AM83" s="27">
        <f t="shared" si="168"/>
        <v>0</v>
      </c>
      <c r="AN83" s="16">
        <f t="shared" si="169"/>
        <v>0</v>
      </c>
      <c r="AO83" s="20"/>
      <c r="AP83" s="21">
        <f t="shared" si="171"/>
        <v>0</v>
      </c>
      <c r="AQ83" s="4"/>
    </row>
    <row r="84" spans="2:43" ht="11" thickBot="1" x14ac:dyDescent="0.3">
      <c r="B84" s="2"/>
      <c r="C84" s="5"/>
      <c r="D84" s="5"/>
      <c r="E84" s="20"/>
      <c r="F84" s="20"/>
      <c r="G84" s="20"/>
      <c r="H84" s="27">
        <f t="shared" si="181"/>
        <v>0</v>
      </c>
      <c r="I84" s="20"/>
      <c r="J84" s="20"/>
      <c r="K84" s="20"/>
      <c r="L84" s="27">
        <f t="shared" si="167"/>
        <v>0</v>
      </c>
      <c r="M84" s="20"/>
      <c r="N84" s="20"/>
      <c r="O84" s="23">
        <f t="shared" si="94"/>
        <v>0</v>
      </c>
      <c r="P84" s="16">
        <f t="shared" si="95"/>
        <v>0</v>
      </c>
      <c r="Q84" s="20"/>
      <c r="R84" s="20"/>
      <c r="S84" s="27">
        <f t="shared" si="182"/>
        <v>0</v>
      </c>
      <c r="T84" s="20"/>
      <c r="U84" s="20"/>
      <c r="V84" s="27">
        <f t="shared" si="183"/>
        <v>0</v>
      </c>
      <c r="W84" s="27">
        <f t="shared" si="149"/>
        <v>0</v>
      </c>
      <c r="X84" s="20"/>
      <c r="Y84" s="20"/>
      <c r="Z84" s="27">
        <f t="shared" si="184"/>
        <v>0</v>
      </c>
      <c r="AA84" s="20"/>
      <c r="AB84" s="20"/>
      <c r="AC84" s="27">
        <f t="shared" si="185"/>
        <v>0</v>
      </c>
      <c r="AD84" s="20"/>
      <c r="AE84" s="20"/>
      <c r="AF84" s="27">
        <f t="shared" si="186"/>
        <v>0</v>
      </c>
      <c r="AG84" s="27">
        <f t="shared" si="170"/>
        <v>0</v>
      </c>
      <c r="AH84" s="20"/>
      <c r="AI84" s="20"/>
      <c r="AJ84" s="27">
        <f t="shared" si="187"/>
        <v>0</v>
      </c>
      <c r="AK84" s="20"/>
      <c r="AL84" s="27">
        <f t="shared" si="188"/>
        <v>0</v>
      </c>
      <c r="AM84" s="27">
        <f t="shared" si="168"/>
        <v>0</v>
      </c>
      <c r="AN84" s="16">
        <f t="shared" si="169"/>
        <v>0</v>
      </c>
      <c r="AO84" s="20"/>
      <c r="AP84" s="21">
        <f t="shared" si="171"/>
        <v>0</v>
      </c>
      <c r="AQ84" s="4"/>
    </row>
    <row r="85" spans="2:43" ht="11" thickBot="1" x14ac:dyDescent="0.3">
      <c r="B85" s="2"/>
      <c r="C85" s="5"/>
      <c r="D85" s="5"/>
      <c r="E85" s="20"/>
      <c r="F85" s="20"/>
      <c r="G85" s="20"/>
      <c r="H85" s="27">
        <f t="shared" si="181"/>
        <v>0</v>
      </c>
      <c r="I85" s="20"/>
      <c r="J85" s="20"/>
      <c r="K85" s="20"/>
      <c r="L85" s="27">
        <f t="shared" si="167"/>
        <v>0</v>
      </c>
      <c r="M85" s="20"/>
      <c r="N85" s="20"/>
      <c r="O85" s="23">
        <f t="shared" si="94"/>
        <v>0</v>
      </c>
      <c r="P85" s="16">
        <f t="shared" si="95"/>
        <v>0</v>
      </c>
      <c r="Q85" s="20"/>
      <c r="R85" s="20"/>
      <c r="S85" s="27">
        <f t="shared" si="182"/>
        <v>0</v>
      </c>
      <c r="T85" s="20"/>
      <c r="U85" s="20"/>
      <c r="V85" s="27">
        <f t="shared" si="183"/>
        <v>0</v>
      </c>
      <c r="W85" s="27">
        <f t="shared" si="149"/>
        <v>0</v>
      </c>
      <c r="X85" s="20"/>
      <c r="Y85" s="20"/>
      <c r="Z85" s="27">
        <f t="shared" si="184"/>
        <v>0</v>
      </c>
      <c r="AA85" s="20"/>
      <c r="AB85" s="20"/>
      <c r="AC85" s="27">
        <f t="shared" si="185"/>
        <v>0</v>
      </c>
      <c r="AD85" s="20"/>
      <c r="AE85" s="20"/>
      <c r="AF85" s="27">
        <f t="shared" si="186"/>
        <v>0</v>
      </c>
      <c r="AG85" s="27">
        <f t="shared" si="170"/>
        <v>0</v>
      </c>
      <c r="AH85" s="20"/>
      <c r="AI85" s="20"/>
      <c r="AJ85" s="27">
        <f t="shared" si="187"/>
        <v>0</v>
      </c>
      <c r="AK85" s="20"/>
      <c r="AL85" s="27">
        <f t="shared" si="188"/>
        <v>0</v>
      </c>
      <c r="AM85" s="27">
        <f t="shared" si="168"/>
        <v>0</v>
      </c>
      <c r="AN85" s="16">
        <f t="shared" si="169"/>
        <v>0</v>
      </c>
      <c r="AO85" s="20"/>
      <c r="AP85" s="21">
        <f t="shared" si="171"/>
        <v>0</v>
      </c>
      <c r="AQ85" s="4"/>
    </row>
    <row r="86" spans="2:43" ht="11" thickBot="1" x14ac:dyDescent="0.3">
      <c r="B86" s="2"/>
      <c r="C86" s="5"/>
      <c r="D86" s="5"/>
      <c r="E86" s="20"/>
      <c r="F86" s="20"/>
      <c r="G86" s="20"/>
      <c r="H86" s="27">
        <f t="shared" si="181"/>
        <v>0</v>
      </c>
      <c r="I86" s="20"/>
      <c r="J86" s="20"/>
      <c r="K86" s="20"/>
      <c r="L86" s="27">
        <f t="shared" si="167"/>
        <v>0</v>
      </c>
      <c r="M86" s="20"/>
      <c r="N86" s="20"/>
      <c r="O86" s="23">
        <f t="shared" si="94"/>
        <v>0</v>
      </c>
      <c r="P86" s="16">
        <f t="shared" si="95"/>
        <v>0</v>
      </c>
      <c r="Q86" s="20"/>
      <c r="R86" s="20"/>
      <c r="S86" s="27">
        <f t="shared" si="182"/>
        <v>0</v>
      </c>
      <c r="T86" s="20"/>
      <c r="U86" s="20"/>
      <c r="V86" s="27">
        <f t="shared" si="183"/>
        <v>0</v>
      </c>
      <c r="W86" s="27">
        <f t="shared" si="149"/>
        <v>0</v>
      </c>
      <c r="X86" s="20"/>
      <c r="Y86" s="20"/>
      <c r="Z86" s="27">
        <f t="shared" si="184"/>
        <v>0</v>
      </c>
      <c r="AA86" s="20"/>
      <c r="AB86" s="20"/>
      <c r="AC86" s="27">
        <f t="shared" si="185"/>
        <v>0</v>
      </c>
      <c r="AD86" s="20"/>
      <c r="AE86" s="20"/>
      <c r="AF86" s="27">
        <f t="shared" si="186"/>
        <v>0</v>
      </c>
      <c r="AG86" s="27">
        <f t="shared" si="170"/>
        <v>0</v>
      </c>
      <c r="AH86" s="20"/>
      <c r="AI86" s="20"/>
      <c r="AJ86" s="27">
        <f t="shared" si="187"/>
        <v>0</v>
      </c>
      <c r="AK86" s="20"/>
      <c r="AL86" s="27">
        <f t="shared" si="188"/>
        <v>0</v>
      </c>
      <c r="AM86" s="27">
        <f t="shared" si="168"/>
        <v>0</v>
      </c>
      <c r="AN86" s="16">
        <f t="shared" si="169"/>
        <v>0</v>
      </c>
      <c r="AO86" s="20"/>
      <c r="AP86" s="21">
        <f t="shared" si="171"/>
        <v>0</v>
      </c>
      <c r="AQ86" s="4"/>
    </row>
    <row r="87" spans="2:43" ht="11" thickBot="1" x14ac:dyDescent="0.3">
      <c r="B87" s="2"/>
      <c r="C87" s="5"/>
      <c r="D87" s="5"/>
      <c r="E87" s="20"/>
      <c r="F87" s="20"/>
      <c r="G87" s="20"/>
      <c r="H87" s="27">
        <f t="shared" si="181"/>
        <v>0</v>
      </c>
      <c r="I87" s="20"/>
      <c r="J87" s="20"/>
      <c r="K87" s="20"/>
      <c r="L87" s="27">
        <f t="shared" si="167"/>
        <v>0</v>
      </c>
      <c r="M87" s="20"/>
      <c r="N87" s="20"/>
      <c r="O87" s="23">
        <f t="shared" si="94"/>
        <v>0</v>
      </c>
      <c r="P87" s="16">
        <f t="shared" si="95"/>
        <v>0</v>
      </c>
      <c r="Q87" s="20"/>
      <c r="R87" s="20"/>
      <c r="S87" s="27">
        <f t="shared" si="182"/>
        <v>0</v>
      </c>
      <c r="T87" s="20"/>
      <c r="U87" s="20"/>
      <c r="V87" s="27">
        <f t="shared" si="183"/>
        <v>0</v>
      </c>
      <c r="W87" s="27">
        <f t="shared" si="149"/>
        <v>0</v>
      </c>
      <c r="X87" s="20"/>
      <c r="Y87" s="20"/>
      <c r="Z87" s="27">
        <f t="shared" si="184"/>
        <v>0</v>
      </c>
      <c r="AA87" s="20"/>
      <c r="AB87" s="20"/>
      <c r="AC87" s="27">
        <f t="shared" si="185"/>
        <v>0</v>
      </c>
      <c r="AD87" s="20"/>
      <c r="AE87" s="20"/>
      <c r="AF87" s="27">
        <f t="shared" si="186"/>
        <v>0</v>
      </c>
      <c r="AG87" s="27">
        <f t="shared" si="170"/>
        <v>0</v>
      </c>
      <c r="AH87" s="20"/>
      <c r="AI87" s="20"/>
      <c r="AJ87" s="27">
        <f t="shared" si="187"/>
        <v>0</v>
      </c>
      <c r="AK87" s="20"/>
      <c r="AL87" s="27">
        <f t="shared" si="188"/>
        <v>0</v>
      </c>
      <c r="AM87" s="27">
        <f t="shared" si="168"/>
        <v>0</v>
      </c>
      <c r="AN87" s="16">
        <f t="shared" si="169"/>
        <v>0</v>
      </c>
      <c r="AO87" s="20"/>
      <c r="AP87" s="21">
        <f t="shared" si="171"/>
        <v>0</v>
      </c>
      <c r="AQ87" s="4"/>
    </row>
    <row r="88" spans="2:43" s="28" customFormat="1" ht="13.5" customHeight="1" thickBot="1" x14ac:dyDescent="0.3">
      <c r="B88" s="29" t="s">
        <v>51</v>
      </c>
      <c r="C88" s="30"/>
      <c r="D88" s="30"/>
      <c r="E88" s="31">
        <f>SUM(E78:E87)</f>
        <v>0</v>
      </c>
      <c r="F88" s="31">
        <f t="shared" ref="F88:AL88" si="189">SUM(F78:F87)</f>
        <v>0</v>
      </c>
      <c r="G88" s="31">
        <f t="shared" ref="G88" si="190">SUM(G78:G87)</f>
        <v>0</v>
      </c>
      <c r="H88" s="31">
        <f t="shared" si="189"/>
        <v>0</v>
      </c>
      <c r="I88" s="31">
        <f t="shared" ref="I88:O88" si="191">SUM(I78:I87)</f>
        <v>0</v>
      </c>
      <c r="J88" s="31">
        <f t="shared" si="191"/>
        <v>0</v>
      </c>
      <c r="K88" s="31">
        <f t="shared" ref="K88" si="192">SUM(K78:K87)</f>
        <v>0</v>
      </c>
      <c r="L88" s="31">
        <f>SUM(L78:L87)</f>
        <v>0</v>
      </c>
      <c r="M88" s="31">
        <f t="shared" si="191"/>
        <v>0</v>
      </c>
      <c r="N88" s="31">
        <f t="shared" si="191"/>
        <v>0</v>
      </c>
      <c r="O88" s="31">
        <f t="shared" si="191"/>
        <v>0</v>
      </c>
      <c r="P88" s="31">
        <f>SUM(P78:P87)</f>
        <v>0</v>
      </c>
      <c r="Q88" s="31">
        <f t="shared" si="189"/>
        <v>0</v>
      </c>
      <c r="R88" s="31">
        <f t="shared" si="189"/>
        <v>0</v>
      </c>
      <c r="S88" s="31">
        <f t="shared" si="189"/>
        <v>0</v>
      </c>
      <c r="T88" s="31">
        <f t="shared" ref="T88" si="193">SUM(T78:T87)</f>
        <v>0</v>
      </c>
      <c r="U88" s="31">
        <f t="shared" si="189"/>
        <v>0</v>
      </c>
      <c r="V88" s="31">
        <f t="shared" si="189"/>
        <v>0</v>
      </c>
      <c r="W88" s="31">
        <f t="shared" si="149"/>
        <v>0</v>
      </c>
      <c r="X88" s="31">
        <f t="shared" ref="X88:Z88" si="194">SUM(X78:X87)</f>
        <v>0</v>
      </c>
      <c r="Y88" s="31">
        <f t="shared" si="194"/>
        <v>0</v>
      </c>
      <c r="Z88" s="31">
        <f t="shared" si="194"/>
        <v>0</v>
      </c>
      <c r="AA88" s="31">
        <f t="shared" ref="AA88:AC88" si="195">SUM(AA78:AA87)</f>
        <v>0</v>
      </c>
      <c r="AB88" s="31">
        <f t="shared" si="195"/>
        <v>0</v>
      </c>
      <c r="AC88" s="31">
        <f t="shared" si="195"/>
        <v>0</v>
      </c>
      <c r="AD88" s="31">
        <f t="shared" ref="AD88:AF88" si="196">SUM(AD78:AD87)</f>
        <v>0</v>
      </c>
      <c r="AE88" s="31">
        <f t="shared" si="196"/>
        <v>0</v>
      </c>
      <c r="AF88" s="31">
        <f t="shared" si="196"/>
        <v>0</v>
      </c>
      <c r="AG88" s="31">
        <f t="shared" si="170"/>
        <v>0</v>
      </c>
      <c r="AH88" s="31">
        <f t="shared" si="189"/>
        <v>0</v>
      </c>
      <c r="AI88" s="31">
        <f t="shared" si="189"/>
        <v>0</v>
      </c>
      <c r="AJ88" s="31">
        <f t="shared" si="189"/>
        <v>0</v>
      </c>
      <c r="AK88" s="31">
        <f t="shared" si="189"/>
        <v>0</v>
      </c>
      <c r="AL88" s="31">
        <f t="shared" si="189"/>
        <v>0</v>
      </c>
      <c r="AM88" s="31">
        <f t="shared" si="168"/>
        <v>0</v>
      </c>
      <c r="AN88" s="31">
        <f t="shared" si="169"/>
        <v>0</v>
      </c>
      <c r="AO88" s="31">
        <f t="shared" ref="AO88" si="197">SUM(AO78:AO87)</f>
        <v>0</v>
      </c>
      <c r="AP88" s="31">
        <f t="shared" si="171"/>
        <v>0</v>
      </c>
      <c r="AQ88" s="31"/>
    </row>
    <row r="89" spans="2:43" ht="27" customHeight="1" thickBot="1" x14ac:dyDescent="0.3">
      <c r="B89" s="2" t="s">
        <v>18</v>
      </c>
      <c r="C89" s="5"/>
      <c r="D89" s="5"/>
      <c r="E89" s="20"/>
      <c r="F89" s="20"/>
      <c r="G89" s="20"/>
      <c r="H89" s="16">
        <f t="shared" ref="H89:H98" si="198">SUM(E89:G89)</f>
        <v>0</v>
      </c>
      <c r="I89" s="20"/>
      <c r="J89" s="20"/>
      <c r="K89" s="20"/>
      <c r="L89" s="16">
        <f t="shared" si="167"/>
        <v>0</v>
      </c>
      <c r="M89" s="20"/>
      <c r="N89" s="20"/>
      <c r="O89" s="23">
        <f t="shared" si="94"/>
        <v>0</v>
      </c>
      <c r="P89" s="16">
        <f t="shared" si="95"/>
        <v>0</v>
      </c>
      <c r="Q89" s="20"/>
      <c r="R89" s="20"/>
      <c r="S89" s="16">
        <f t="shared" ref="S89:S98" si="199">SUM(Q89:R89)</f>
        <v>0</v>
      </c>
      <c r="T89" s="20"/>
      <c r="U89" s="20"/>
      <c r="V89" s="16">
        <f t="shared" ref="V89:V98" si="200">SUM(T89:U89)</f>
        <v>0</v>
      </c>
      <c r="W89" s="16">
        <f t="shared" si="149"/>
        <v>0</v>
      </c>
      <c r="X89" s="20"/>
      <c r="Y89" s="20"/>
      <c r="Z89" s="16">
        <f t="shared" ref="Z89:Z98" si="201">SUM(X89:Y89)</f>
        <v>0</v>
      </c>
      <c r="AA89" s="20"/>
      <c r="AB89" s="20"/>
      <c r="AC89" s="16">
        <f t="shared" ref="AC89:AC98" si="202">SUM(AA89:AB89)</f>
        <v>0</v>
      </c>
      <c r="AD89" s="20"/>
      <c r="AE89" s="20"/>
      <c r="AF89" s="16">
        <f t="shared" ref="AF89:AF98" si="203">SUM(AD89:AE89)</f>
        <v>0</v>
      </c>
      <c r="AG89" s="16">
        <f t="shared" si="170"/>
        <v>0</v>
      </c>
      <c r="AH89" s="20"/>
      <c r="AI89" s="20"/>
      <c r="AJ89" s="16">
        <f t="shared" ref="AJ89:AJ98" si="204">SUM(AH89:AI89)</f>
        <v>0</v>
      </c>
      <c r="AK89" s="20"/>
      <c r="AL89" s="16">
        <f t="shared" ref="AL89:AL98" si="205">SUM(AK89:AK89)</f>
        <v>0</v>
      </c>
      <c r="AM89" s="16">
        <f t="shared" si="168"/>
        <v>0</v>
      </c>
      <c r="AN89" s="16">
        <f t="shared" si="169"/>
        <v>0</v>
      </c>
      <c r="AO89" s="20"/>
      <c r="AP89" s="21">
        <f t="shared" si="171"/>
        <v>0</v>
      </c>
      <c r="AQ89" s="4"/>
    </row>
    <row r="90" spans="2:43" ht="11" thickBot="1" x14ac:dyDescent="0.3">
      <c r="B90" s="2"/>
      <c r="C90" s="5"/>
      <c r="D90" s="5"/>
      <c r="E90" s="20"/>
      <c r="F90" s="20"/>
      <c r="G90" s="20"/>
      <c r="H90" s="16">
        <f t="shared" si="198"/>
        <v>0</v>
      </c>
      <c r="I90" s="20"/>
      <c r="J90" s="20"/>
      <c r="K90" s="20"/>
      <c r="L90" s="16">
        <f t="shared" si="167"/>
        <v>0</v>
      </c>
      <c r="M90" s="20"/>
      <c r="N90" s="20"/>
      <c r="O90" s="23">
        <f t="shared" si="94"/>
        <v>0</v>
      </c>
      <c r="P90" s="16">
        <f t="shared" si="95"/>
        <v>0</v>
      </c>
      <c r="Q90" s="20"/>
      <c r="R90" s="20"/>
      <c r="S90" s="16">
        <f t="shared" si="199"/>
        <v>0</v>
      </c>
      <c r="T90" s="20"/>
      <c r="U90" s="20"/>
      <c r="V90" s="16">
        <f t="shared" si="200"/>
        <v>0</v>
      </c>
      <c r="W90" s="16">
        <f t="shared" si="149"/>
        <v>0</v>
      </c>
      <c r="X90" s="20"/>
      <c r="Y90" s="20"/>
      <c r="Z90" s="16">
        <f t="shared" si="201"/>
        <v>0</v>
      </c>
      <c r="AA90" s="20"/>
      <c r="AB90" s="20"/>
      <c r="AC90" s="16">
        <f t="shared" si="202"/>
        <v>0</v>
      </c>
      <c r="AD90" s="20"/>
      <c r="AE90" s="20"/>
      <c r="AF90" s="16">
        <f t="shared" si="203"/>
        <v>0</v>
      </c>
      <c r="AG90" s="16">
        <f t="shared" si="170"/>
        <v>0</v>
      </c>
      <c r="AH90" s="20"/>
      <c r="AI90" s="20"/>
      <c r="AJ90" s="16">
        <f t="shared" si="204"/>
        <v>0</v>
      </c>
      <c r="AK90" s="20"/>
      <c r="AL90" s="16">
        <f t="shared" si="205"/>
        <v>0</v>
      </c>
      <c r="AM90" s="16">
        <f t="shared" si="168"/>
        <v>0</v>
      </c>
      <c r="AN90" s="16">
        <f t="shared" si="169"/>
        <v>0</v>
      </c>
      <c r="AO90" s="20"/>
      <c r="AP90" s="21">
        <f t="shared" si="171"/>
        <v>0</v>
      </c>
      <c r="AQ90" s="4"/>
    </row>
    <row r="91" spans="2:43" ht="11" thickBot="1" x14ac:dyDescent="0.3">
      <c r="B91" s="2"/>
      <c r="C91" s="5"/>
      <c r="D91" s="5"/>
      <c r="E91" s="20"/>
      <c r="F91" s="20"/>
      <c r="G91" s="20"/>
      <c r="H91" s="16">
        <f t="shared" si="198"/>
        <v>0</v>
      </c>
      <c r="I91" s="20"/>
      <c r="J91" s="20"/>
      <c r="K91" s="20"/>
      <c r="L91" s="16">
        <f t="shared" si="167"/>
        <v>0</v>
      </c>
      <c r="M91" s="20"/>
      <c r="N91" s="20"/>
      <c r="O91" s="23">
        <f t="shared" si="94"/>
        <v>0</v>
      </c>
      <c r="P91" s="16">
        <f t="shared" si="95"/>
        <v>0</v>
      </c>
      <c r="Q91" s="20"/>
      <c r="R91" s="20"/>
      <c r="S91" s="16">
        <f t="shared" si="199"/>
        <v>0</v>
      </c>
      <c r="T91" s="20"/>
      <c r="U91" s="20"/>
      <c r="V91" s="16">
        <f t="shared" si="200"/>
        <v>0</v>
      </c>
      <c r="W91" s="16">
        <f t="shared" si="149"/>
        <v>0</v>
      </c>
      <c r="X91" s="20"/>
      <c r="Y91" s="20"/>
      <c r="Z91" s="16">
        <f t="shared" si="201"/>
        <v>0</v>
      </c>
      <c r="AA91" s="20"/>
      <c r="AB91" s="20"/>
      <c r="AC91" s="16">
        <f t="shared" si="202"/>
        <v>0</v>
      </c>
      <c r="AD91" s="20"/>
      <c r="AE91" s="20"/>
      <c r="AF91" s="16">
        <f t="shared" si="203"/>
        <v>0</v>
      </c>
      <c r="AG91" s="16">
        <f t="shared" si="170"/>
        <v>0</v>
      </c>
      <c r="AH91" s="20"/>
      <c r="AI91" s="20"/>
      <c r="AJ91" s="16">
        <f t="shared" si="204"/>
        <v>0</v>
      </c>
      <c r="AK91" s="20"/>
      <c r="AL91" s="16">
        <f t="shared" si="205"/>
        <v>0</v>
      </c>
      <c r="AM91" s="16">
        <f t="shared" si="168"/>
        <v>0</v>
      </c>
      <c r="AN91" s="16">
        <f t="shared" si="169"/>
        <v>0</v>
      </c>
      <c r="AO91" s="20"/>
      <c r="AP91" s="21">
        <f t="shared" si="171"/>
        <v>0</v>
      </c>
      <c r="AQ91" s="4"/>
    </row>
    <row r="92" spans="2:43" ht="11" thickBot="1" x14ac:dyDescent="0.3">
      <c r="B92" s="2"/>
      <c r="C92" s="5"/>
      <c r="D92" s="5"/>
      <c r="E92" s="20"/>
      <c r="F92" s="20"/>
      <c r="G92" s="20"/>
      <c r="H92" s="16">
        <f t="shared" si="198"/>
        <v>0</v>
      </c>
      <c r="I92" s="20"/>
      <c r="J92" s="20"/>
      <c r="K92" s="20"/>
      <c r="L92" s="16">
        <f t="shared" si="167"/>
        <v>0</v>
      </c>
      <c r="M92" s="20"/>
      <c r="N92" s="20"/>
      <c r="O92" s="23">
        <f t="shared" si="94"/>
        <v>0</v>
      </c>
      <c r="P92" s="16">
        <f t="shared" si="95"/>
        <v>0</v>
      </c>
      <c r="Q92" s="20"/>
      <c r="R92" s="20"/>
      <c r="S92" s="16">
        <f t="shared" si="199"/>
        <v>0</v>
      </c>
      <c r="T92" s="20"/>
      <c r="U92" s="20"/>
      <c r="V92" s="16">
        <f t="shared" si="200"/>
        <v>0</v>
      </c>
      <c r="W92" s="16">
        <f t="shared" si="149"/>
        <v>0</v>
      </c>
      <c r="X92" s="20"/>
      <c r="Y92" s="20"/>
      <c r="Z92" s="16">
        <f t="shared" si="201"/>
        <v>0</v>
      </c>
      <c r="AA92" s="20"/>
      <c r="AB92" s="20"/>
      <c r="AC92" s="16">
        <f t="shared" si="202"/>
        <v>0</v>
      </c>
      <c r="AD92" s="20"/>
      <c r="AE92" s="20"/>
      <c r="AF92" s="16">
        <f t="shared" si="203"/>
        <v>0</v>
      </c>
      <c r="AG92" s="16">
        <f t="shared" si="170"/>
        <v>0</v>
      </c>
      <c r="AH92" s="20"/>
      <c r="AI92" s="20"/>
      <c r="AJ92" s="16">
        <f t="shared" si="204"/>
        <v>0</v>
      </c>
      <c r="AK92" s="20"/>
      <c r="AL92" s="16">
        <f t="shared" si="205"/>
        <v>0</v>
      </c>
      <c r="AM92" s="16">
        <f t="shared" si="168"/>
        <v>0</v>
      </c>
      <c r="AN92" s="16">
        <f t="shared" si="169"/>
        <v>0</v>
      </c>
      <c r="AO92" s="20"/>
      <c r="AP92" s="21">
        <f t="shared" si="171"/>
        <v>0</v>
      </c>
      <c r="AQ92" s="4"/>
    </row>
    <row r="93" spans="2:43" ht="11" thickBot="1" x14ac:dyDescent="0.3">
      <c r="B93" s="2"/>
      <c r="C93" s="5"/>
      <c r="D93" s="5"/>
      <c r="E93" s="20"/>
      <c r="F93" s="20"/>
      <c r="G93" s="20"/>
      <c r="H93" s="16">
        <f t="shared" si="198"/>
        <v>0</v>
      </c>
      <c r="I93" s="20"/>
      <c r="J93" s="20"/>
      <c r="K93" s="20"/>
      <c r="L93" s="16">
        <f t="shared" si="167"/>
        <v>0</v>
      </c>
      <c r="M93" s="20"/>
      <c r="N93" s="20"/>
      <c r="O93" s="23">
        <f t="shared" si="94"/>
        <v>0</v>
      </c>
      <c r="P93" s="16">
        <f t="shared" si="95"/>
        <v>0</v>
      </c>
      <c r="Q93" s="20"/>
      <c r="R93" s="20"/>
      <c r="S93" s="16">
        <f t="shared" si="199"/>
        <v>0</v>
      </c>
      <c r="T93" s="20"/>
      <c r="U93" s="20"/>
      <c r="V93" s="16">
        <f t="shared" si="200"/>
        <v>0</v>
      </c>
      <c r="W93" s="16">
        <f t="shared" ref="W93:W124" si="206">V93+S93</f>
        <v>0</v>
      </c>
      <c r="X93" s="20"/>
      <c r="Y93" s="20"/>
      <c r="Z93" s="16">
        <f t="shared" si="201"/>
        <v>0</v>
      </c>
      <c r="AA93" s="20"/>
      <c r="AB93" s="20"/>
      <c r="AC93" s="16">
        <f t="shared" si="202"/>
        <v>0</v>
      </c>
      <c r="AD93" s="20"/>
      <c r="AE93" s="20"/>
      <c r="AF93" s="16">
        <f t="shared" si="203"/>
        <v>0</v>
      </c>
      <c r="AG93" s="16">
        <f t="shared" si="170"/>
        <v>0</v>
      </c>
      <c r="AH93" s="20"/>
      <c r="AI93" s="20"/>
      <c r="AJ93" s="16">
        <f t="shared" si="204"/>
        <v>0</v>
      </c>
      <c r="AK93" s="20"/>
      <c r="AL93" s="16">
        <f t="shared" si="205"/>
        <v>0</v>
      </c>
      <c r="AM93" s="16">
        <f t="shared" si="168"/>
        <v>0</v>
      </c>
      <c r="AN93" s="16">
        <f t="shared" si="169"/>
        <v>0</v>
      </c>
      <c r="AO93" s="20"/>
      <c r="AP93" s="21">
        <f t="shared" si="171"/>
        <v>0</v>
      </c>
      <c r="AQ93" s="4"/>
    </row>
    <row r="94" spans="2:43" ht="11" thickBot="1" x14ac:dyDescent="0.3">
      <c r="B94" s="2"/>
      <c r="C94" s="5"/>
      <c r="D94" s="5"/>
      <c r="E94" s="20"/>
      <c r="F94" s="20"/>
      <c r="G94" s="20"/>
      <c r="H94" s="16">
        <f t="shared" si="198"/>
        <v>0</v>
      </c>
      <c r="I94" s="20"/>
      <c r="J94" s="20"/>
      <c r="K94" s="20"/>
      <c r="L94" s="16">
        <f t="shared" si="167"/>
        <v>0</v>
      </c>
      <c r="M94" s="20"/>
      <c r="N94" s="20"/>
      <c r="O94" s="23">
        <f t="shared" si="94"/>
        <v>0</v>
      </c>
      <c r="P94" s="16">
        <f t="shared" si="95"/>
        <v>0</v>
      </c>
      <c r="Q94" s="20"/>
      <c r="R94" s="20"/>
      <c r="S94" s="16">
        <f t="shared" si="199"/>
        <v>0</v>
      </c>
      <c r="T94" s="20"/>
      <c r="U94" s="20"/>
      <c r="V94" s="16">
        <f t="shared" si="200"/>
        <v>0</v>
      </c>
      <c r="W94" s="16">
        <f t="shared" si="206"/>
        <v>0</v>
      </c>
      <c r="X94" s="20"/>
      <c r="Y94" s="20"/>
      <c r="Z94" s="16">
        <f t="shared" si="201"/>
        <v>0</v>
      </c>
      <c r="AA94" s="20"/>
      <c r="AB94" s="20"/>
      <c r="AC94" s="16">
        <f t="shared" si="202"/>
        <v>0</v>
      </c>
      <c r="AD94" s="20"/>
      <c r="AE94" s="20"/>
      <c r="AF94" s="16">
        <f t="shared" si="203"/>
        <v>0</v>
      </c>
      <c r="AG94" s="16">
        <f t="shared" si="170"/>
        <v>0</v>
      </c>
      <c r="AH94" s="20"/>
      <c r="AI94" s="20"/>
      <c r="AJ94" s="16">
        <f t="shared" si="204"/>
        <v>0</v>
      </c>
      <c r="AK94" s="20"/>
      <c r="AL94" s="16">
        <f t="shared" si="205"/>
        <v>0</v>
      </c>
      <c r="AM94" s="16">
        <f t="shared" si="168"/>
        <v>0</v>
      </c>
      <c r="AN94" s="16">
        <f t="shared" si="169"/>
        <v>0</v>
      </c>
      <c r="AO94" s="20"/>
      <c r="AP94" s="21">
        <f t="shared" si="171"/>
        <v>0</v>
      </c>
      <c r="AQ94" s="4"/>
    </row>
    <row r="95" spans="2:43" ht="11" thickBot="1" x14ac:dyDescent="0.3">
      <c r="B95" s="2"/>
      <c r="C95" s="5"/>
      <c r="D95" s="5"/>
      <c r="E95" s="20"/>
      <c r="F95" s="20"/>
      <c r="G95" s="20"/>
      <c r="H95" s="16">
        <f t="shared" si="198"/>
        <v>0</v>
      </c>
      <c r="I95" s="20"/>
      <c r="J95" s="20"/>
      <c r="K95" s="20"/>
      <c r="L95" s="16">
        <f t="shared" si="167"/>
        <v>0</v>
      </c>
      <c r="M95" s="20"/>
      <c r="N95" s="20"/>
      <c r="O95" s="23">
        <f t="shared" si="94"/>
        <v>0</v>
      </c>
      <c r="P95" s="16">
        <f t="shared" si="95"/>
        <v>0</v>
      </c>
      <c r="Q95" s="20"/>
      <c r="R95" s="20"/>
      <c r="S95" s="16">
        <f t="shared" si="199"/>
        <v>0</v>
      </c>
      <c r="T95" s="20"/>
      <c r="U95" s="20"/>
      <c r="V95" s="16">
        <f t="shared" si="200"/>
        <v>0</v>
      </c>
      <c r="W95" s="16">
        <f t="shared" si="206"/>
        <v>0</v>
      </c>
      <c r="X95" s="20"/>
      <c r="Y95" s="20"/>
      <c r="Z95" s="16">
        <f t="shared" si="201"/>
        <v>0</v>
      </c>
      <c r="AA95" s="20"/>
      <c r="AB95" s="20"/>
      <c r="AC95" s="16">
        <f t="shared" si="202"/>
        <v>0</v>
      </c>
      <c r="AD95" s="20"/>
      <c r="AE95" s="20"/>
      <c r="AF95" s="16">
        <f t="shared" si="203"/>
        <v>0</v>
      </c>
      <c r="AG95" s="16">
        <f t="shared" si="170"/>
        <v>0</v>
      </c>
      <c r="AH95" s="20"/>
      <c r="AI95" s="20"/>
      <c r="AJ95" s="16">
        <f t="shared" si="204"/>
        <v>0</v>
      </c>
      <c r="AK95" s="20"/>
      <c r="AL95" s="16">
        <f t="shared" si="205"/>
        <v>0</v>
      </c>
      <c r="AM95" s="16">
        <f t="shared" si="168"/>
        <v>0</v>
      </c>
      <c r="AN95" s="16">
        <f t="shared" si="169"/>
        <v>0</v>
      </c>
      <c r="AO95" s="20"/>
      <c r="AP95" s="21">
        <f t="shared" si="171"/>
        <v>0</v>
      </c>
      <c r="AQ95" s="4"/>
    </row>
    <row r="96" spans="2:43" ht="11" thickBot="1" x14ac:dyDescent="0.3">
      <c r="B96" s="2"/>
      <c r="C96" s="5"/>
      <c r="D96" s="5"/>
      <c r="E96" s="20"/>
      <c r="F96" s="20"/>
      <c r="G96" s="20"/>
      <c r="H96" s="16">
        <f t="shared" si="198"/>
        <v>0</v>
      </c>
      <c r="I96" s="20"/>
      <c r="J96" s="20"/>
      <c r="K96" s="20"/>
      <c r="L96" s="16">
        <f t="shared" si="167"/>
        <v>0</v>
      </c>
      <c r="M96" s="20"/>
      <c r="N96" s="20"/>
      <c r="O96" s="23">
        <f t="shared" si="94"/>
        <v>0</v>
      </c>
      <c r="P96" s="16">
        <f t="shared" si="95"/>
        <v>0</v>
      </c>
      <c r="Q96" s="20"/>
      <c r="R96" s="20"/>
      <c r="S96" s="16">
        <f t="shared" si="199"/>
        <v>0</v>
      </c>
      <c r="T96" s="20"/>
      <c r="U96" s="20"/>
      <c r="V96" s="16">
        <f t="shared" si="200"/>
        <v>0</v>
      </c>
      <c r="W96" s="16">
        <f t="shared" si="206"/>
        <v>0</v>
      </c>
      <c r="X96" s="20"/>
      <c r="Y96" s="20"/>
      <c r="Z96" s="16">
        <f t="shared" si="201"/>
        <v>0</v>
      </c>
      <c r="AA96" s="20"/>
      <c r="AB96" s="20"/>
      <c r="AC96" s="16">
        <f t="shared" si="202"/>
        <v>0</v>
      </c>
      <c r="AD96" s="20"/>
      <c r="AE96" s="20"/>
      <c r="AF96" s="16">
        <f t="shared" si="203"/>
        <v>0</v>
      </c>
      <c r="AG96" s="16">
        <f t="shared" si="170"/>
        <v>0</v>
      </c>
      <c r="AH96" s="20"/>
      <c r="AI96" s="20"/>
      <c r="AJ96" s="16">
        <f t="shared" si="204"/>
        <v>0</v>
      </c>
      <c r="AK96" s="20"/>
      <c r="AL96" s="16">
        <f t="shared" si="205"/>
        <v>0</v>
      </c>
      <c r="AM96" s="16">
        <f t="shared" si="168"/>
        <v>0</v>
      </c>
      <c r="AN96" s="16">
        <f t="shared" si="169"/>
        <v>0</v>
      </c>
      <c r="AO96" s="20"/>
      <c r="AP96" s="21">
        <f t="shared" si="171"/>
        <v>0</v>
      </c>
      <c r="AQ96" s="4"/>
    </row>
    <row r="97" spans="2:43" ht="11" thickBot="1" x14ac:dyDescent="0.3">
      <c r="B97" s="2"/>
      <c r="C97" s="5"/>
      <c r="D97" s="5"/>
      <c r="E97" s="20"/>
      <c r="F97" s="20"/>
      <c r="G97" s="20"/>
      <c r="H97" s="16">
        <f t="shared" si="198"/>
        <v>0</v>
      </c>
      <c r="I97" s="20"/>
      <c r="J97" s="20"/>
      <c r="K97" s="20"/>
      <c r="L97" s="16">
        <f t="shared" si="167"/>
        <v>0</v>
      </c>
      <c r="M97" s="20"/>
      <c r="N97" s="20"/>
      <c r="O97" s="23">
        <f t="shared" si="94"/>
        <v>0</v>
      </c>
      <c r="P97" s="16">
        <f t="shared" si="95"/>
        <v>0</v>
      </c>
      <c r="Q97" s="20"/>
      <c r="R97" s="20"/>
      <c r="S97" s="16">
        <f t="shared" si="199"/>
        <v>0</v>
      </c>
      <c r="T97" s="20"/>
      <c r="U97" s="20"/>
      <c r="V97" s="16">
        <f t="shared" si="200"/>
        <v>0</v>
      </c>
      <c r="W97" s="16">
        <f t="shared" si="206"/>
        <v>0</v>
      </c>
      <c r="X97" s="20"/>
      <c r="Y97" s="20"/>
      <c r="Z97" s="16">
        <f t="shared" si="201"/>
        <v>0</v>
      </c>
      <c r="AA97" s="20"/>
      <c r="AB97" s="20"/>
      <c r="AC97" s="16">
        <f t="shared" si="202"/>
        <v>0</v>
      </c>
      <c r="AD97" s="20"/>
      <c r="AE97" s="20"/>
      <c r="AF97" s="16">
        <f t="shared" si="203"/>
        <v>0</v>
      </c>
      <c r="AG97" s="16">
        <f t="shared" si="170"/>
        <v>0</v>
      </c>
      <c r="AH97" s="20"/>
      <c r="AI97" s="20"/>
      <c r="AJ97" s="16">
        <f t="shared" si="204"/>
        <v>0</v>
      </c>
      <c r="AK97" s="20"/>
      <c r="AL97" s="16">
        <f t="shared" si="205"/>
        <v>0</v>
      </c>
      <c r="AM97" s="16">
        <f t="shared" si="168"/>
        <v>0</v>
      </c>
      <c r="AN97" s="16">
        <f t="shared" si="169"/>
        <v>0</v>
      </c>
      <c r="AO97" s="20"/>
      <c r="AP97" s="21">
        <f t="shared" si="171"/>
        <v>0</v>
      </c>
      <c r="AQ97" s="4"/>
    </row>
    <row r="98" spans="2:43" ht="11" thickBot="1" x14ac:dyDescent="0.3">
      <c r="B98" s="2"/>
      <c r="C98" s="5"/>
      <c r="D98" s="5"/>
      <c r="E98" s="20"/>
      <c r="F98" s="20"/>
      <c r="G98" s="20"/>
      <c r="H98" s="16">
        <f t="shared" si="198"/>
        <v>0</v>
      </c>
      <c r="I98" s="20"/>
      <c r="J98" s="20"/>
      <c r="K98" s="20"/>
      <c r="L98" s="16">
        <f t="shared" si="167"/>
        <v>0</v>
      </c>
      <c r="M98" s="20"/>
      <c r="N98" s="20"/>
      <c r="O98" s="23">
        <f t="shared" si="94"/>
        <v>0</v>
      </c>
      <c r="P98" s="16">
        <f t="shared" si="95"/>
        <v>0</v>
      </c>
      <c r="Q98" s="20"/>
      <c r="R98" s="20"/>
      <c r="S98" s="16">
        <f t="shared" si="199"/>
        <v>0</v>
      </c>
      <c r="T98" s="20"/>
      <c r="U98" s="20"/>
      <c r="V98" s="16">
        <f t="shared" si="200"/>
        <v>0</v>
      </c>
      <c r="W98" s="16">
        <f t="shared" si="206"/>
        <v>0</v>
      </c>
      <c r="X98" s="20"/>
      <c r="Y98" s="20"/>
      <c r="Z98" s="16">
        <f t="shared" si="201"/>
        <v>0</v>
      </c>
      <c r="AA98" s="20"/>
      <c r="AB98" s="20"/>
      <c r="AC98" s="16">
        <f t="shared" si="202"/>
        <v>0</v>
      </c>
      <c r="AD98" s="20"/>
      <c r="AE98" s="20"/>
      <c r="AF98" s="16">
        <f t="shared" si="203"/>
        <v>0</v>
      </c>
      <c r="AG98" s="16">
        <f t="shared" si="170"/>
        <v>0</v>
      </c>
      <c r="AH98" s="20"/>
      <c r="AI98" s="20"/>
      <c r="AJ98" s="16">
        <f t="shared" si="204"/>
        <v>0</v>
      </c>
      <c r="AK98" s="20"/>
      <c r="AL98" s="16">
        <f t="shared" si="205"/>
        <v>0</v>
      </c>
      <c r="AM98" s="16">
        <f t="shared" si="168"/>
        <v>0</v>
      </c>
      <c r="AN98" s="16">
        <f t="shared" si="169"/>
        <v>0</v>
      </c>
      <c r="AO98" s="20"/>
      <c r="AP98" s="21">
        <f t="shared" si="171"/>
        <v>0</v>
      </c>
      <c r="AQ98" s="4"/>
    </row>
    <row r="99" spans="2:43" s="28" customFormat="1" ht="25.5" customHeight="1" thickBot="1" x14ac:dyDescent="0.3">
      <c r="B99" s="29" t="s">
        <v>32</v>
      </c>
      <c r="C99" s="30"/>
      <c r="D99" s="30"/>
      <c r="E99" s="31">
        <f t="shared" ref="E99:Z99" si="207">SUM(E89:E98)</f>
        <v>0</v>
      </c>
      <c r="F99" s="31">
        <f t="shared" si="207"/>
        <v>0</v>
      </c>
      <c r="G99" s="31">
        <f t="shared" ref="G99" si="208">SUM(G89:G98)</f>
        <v>0</v>
      </c>
      <c r="H99" s="31">
        <f t="shared" si="207"/>
        <v>0</v>
      </c>
      <c r="I99" s="31">
        <f t="shared" ref="I99:O99" si="209">SUM(I89:I98)</f>
        <v>0</v>
      </c>
      <c r="J99" s="31">
        <f t="shared" si="209"/>
        <v>0</v>
      </c>
      <c r="K99" s="31">
        <f t="shared" ref="K99" si="210">SUM(K89:K98)</f>
        <v>0</v>
      </c>
      <c r="L99" s="31">
        <f>SUM(L89:L98)</f>
        <v>0</v>
      </c>
      <c r="M99" s="31">
        <f t="shared" si="209"/>
        <v>0</v>
      </c>
      <c r="N99" s="31">
        <f t="shared" si="209"/>
        <v>0</v>
      </c>
      <c r="O99" s="31">
        <f t="shared" si="209"/>
        <v>0</v>
      </c>
      <c r="P99" s="31">
        <f>SUM(P89:P98)</f>
        <v>0</v>
      </c>
      <c r="Q99" s="31">
        <f t="shared" si="207"/>
        <v>0</v>
      </c>
      <c r="R99" s="31">
        <f t="shared" si="207"/>
        <v>0</v>
      </c>
      <c r="S99" s="31">
        <f t="shared" si="207"/>
        <v>0</v>
      </c>
      <c r="T99" s="31">
        <f t="shared" ref="T99" si="211">SUM(T89:T98)</f>
        <v>0</v>
      </c>
      <c r="U99" s="31">
        <f t="shared" si="207"/>
        <v>0</v>
      </c>
      <c r="V99" s="31">
        <f t="shared" si="207"/>
        <v>0</v>
      </c>
      <c r="W99" s="31">
        <f t="shared" si="206"/>
        <v>0</v>
      </c>
      <c r="X99" s="31">
        <f t="shared" si="207"/>
        <v>0</v>
      </c>
      <c r="Y99" s="31">
        <f t="shared" si="207"/>
        <v>0</v>
      </c>
      <c r="Z99" s="31">
        <f t="shared" si="207"/>
        <v>0</v>
      </c>
      <c r="AA99" s="31">
        <f t="shared" ref="AA99:AC99" si="212">SUM(AA89:AA98)</f>
        <v>0</v>
      </c>
      <c r="AB99" s="31">
        <f t="shared" si="212"/>
        <v>0</v>
      </c>
      <c r="AC99" s="31">
        <f t="shared" si="212"/>
        <v>0</v>
      </c>
      <c r="AD99" s="31">
        <f t="shared" ref="AD99:AF99" si="213">SUM(AD89:AD98)</f>
        <v>0</v>
      </c>
      <c r="AE99" s="31">
        <f t="shared" si="213"/>
        <v>0</v>
      </c>
      <c r="AF99" s="31">
        <f t="shared" si="213"/>
        <v>0</v>
      </c>
      <c r="AG99" s="31">
        <f t="shared" si="170"/>
        <v>0</v>
      </c>
      <c r="AH99" s="31">
        <f t="shared" ref="AH99:AL99" si="214">SUM(AH89:AH98)</f>
        <v>0</v>
      </c>
      <c r="AI99" s="31">
        <f t="shared" si="214"/>
        <v>0</v>
      </c>
      <c r="AJ99" s="31">
        <f t="shared" si="214"/>
        <v>0</v>
      </c>
      <c r="AK99" s="31">
        <f t="shared" si="214"/>
        <v>0</v>
      </c>
      <c r="AL99" s="31">
        <f t="shared" si="214"/>
        <v>0</v>
      </c>
      <c r="AM99" s="31">
        <f t="shared" si="168"/>
        <v>0</v>
      </c>
      <c r="AN99" s="31">
        <f t="shared" si="169"/>
        <v>0</v>
      </c>
      <c r="AO99" s="31">
        <f t="shared" ref="AO99" si="215">SUM(AO89:AO98)</f>
        <v>0</v>
      </c>
      <c r="AP99" s="31">
        <f t="shared" si="171"/>
        <v>0</v>
      </c>
      <c r="AQ99" s="31"/>
    </row>
    <row r="100" spans="2:43" ht="11" thickBot="1" x14ac:dyDescent="0.3">
      <c r="B100" s="2" t="s">
        <v>6</v>
      </c>
      <c r="C100" s="3"/>
      <c r="D100" s="3"/>
      <c r="E100" s="20"/>
      <c r="F100" s="20"/>
      <c r="G100" s="20"/>
      <c r="H100" s="16">
        <f t="shared" ref="H100:H109" si="216">SUM(E100:G100)</f>
        <v>0</v>
      </c>
      <c r="I100" s="20"/>
      <c r="J100" s="20"/>
      <c r="K100" s="20"/>
      <c r="L100" s="16">
        <f t="shared" si="167"/>
        <v>0</v>
      </c>
      <c r="M100" s="20"/>
      <c r="N100" s="20"/>
      <c r="O100" s="23">
        <f t="shared" si="94"/>
        <v>0</v>
      </c>
      <c r="P100" s="16">
        <f t="shared" si="95"/>
        <v>0</v>
      </c>
      <c r="Q100" s="20"/>
      <c r="R100" s="20"/>
      <c r="S100" s="16">
        <f t="shared" ref="S100:S109" si="217">SUM(Q100:R100)</f>
        <v>0</v>
      </c>
      <c r="T100" s="20"/>
      <c r="U100" s="20"/>
      <c r="V100" s="16">
        <f t="shared" ref="V100:V109" si="218">SUM(T100:U100)</f>
        <v>0</v>
      </c>
      <c r="W100" s="16">
        <f t="shared" si="206"/>
        <v>0</v>
      </c>
      <c r="X100" s="20"/>
      <c r="Y100" s="20"/>
      <c r="Z100" s="16">
        <f t="shared" ref="Z100:Z109" si="219">SUM(X100:Y100)</f>
        <v>0</v>
      </c>
      <c r="AA100" s="20"/>
      <c r="AB100" s="20"/>
      <c r="AC100" s="16">
        <f t="shared" ref="AC100:AC109" si="220">SUM(AA100:AB100)</f>
        <v>0</v>
      </c>
      <c r="AD100" s="20"/>
      <c r="AE100" s="20"/>
      <c r="AF100" s="16">
        <f t="shared" ref="AF100:AF109" si="221">SUM(AD100:AE100)</f>
        <v>0</v>
      </c>
      <c r="AG100" s="16">
        <f t="shared" si="170"/>
        <v>0</v>
      </c>
      <c r="AH100" s="20"/>
      <c r="AI100" s="20"/>
      <c r="AJ100" s="16">
        <f t="shared" ref="AJ100:AJ109" si="222">SUM(AH100:AI100)</f>
        <v>0</v>
      </c>
      <c r="AK100" s="20"/>
      <c r="AL100" s="16">
        <f t="shared" ref="AL100:AL109" si="223">SUM(AK100:AK100)</f>
        <v>0</v>
      </c>
      <c r="AM100" s="16">
        <f t="shared" si="168"/>
        <v>0</v>
      </c>
      <c r="AN100" s="16">
        <f t="shared" si="169"/>
        <v>0</v>
      </c>
      <c r="AO100" s="20"/>
      <c r="AP100" s="21">
        <f t="shared" si="171"/>
        <v>0</v>
      </c>
      <c r="AQ100" s="4"/>
    </row>
    <row r="101" spans="2:43" ht="11" thickBot="1" x14ac:dyDescent="0.3">
      <c r="B101" s="2"/>
      <c r="C101" s="3"/>
      <c r="D101" s="3"/>
      <c r="E101" s="20"/>
      <c r="F101" s="20"/>
      <c r="G101" s="20"/>
      <c r="H101" s="16">
        <f t="shared" si="216"/>
        <v>0</v>
      </c>
      <c r="I101" s="20"/>
      <c r="J101" s="20"/>
      <c r="K101" s="20"/>
      <c r="L101" s="16">
        <f t="shared" si="167"/>
        <v>0</v>
      </c>
      <c r="M101" s="20"/>
      <c r="N101" s="20"/>
      <c r="O101" s="23">
        <f t="shared" si="94"/>
        <v>0</v>
      </c>
      <c r="P101" s="16">
        <f t="shared" ref="P101:P109" si="224">H101+L101+O101</f>
        <v>0</v>
      </c>
      <c r="Q101" s="20"/>
      <c r="R101" s="20"/>
      <c r="S101" s="16">
        <f t="shared" si="217"/>
        <v>0</v>
      </c>
      <c r="T101" s="20"/>
      <c r="U101" s="20"/>
      <c r="V101" s="16">
        <f t="shared" si="218"/>
        <v>0</v>
      </c>
      <c r="W101" s="16">
        <f t="shared" si="206"/>
        <v>0</v>
      </c>
      <c r="X101" s="20"/>
      <c r="Y101" s="20"/>
      <c r="Z101" s="16">
        <f t="shared" si="219"/>
        <v>0</v>
      </c>
      <c r="AA101" s="20"/>
      <c r="AB101" s="20"/>
      <c r="AC101" s="16">
        <f t="shared" si="220"/>
        <v>0</v>
      </c>
      <c r="AD101" s="20"/>
      <c r="AE101" s="20"/>
      <c r="AF101" s="16">
        <f t="shared" si="221"/>
        <v>0</v>
      </c>
      <c r="AG101" s="16">
        <f t="shared" si="170"/>
        <v>0</v>
      </c>
      <c r="AH101" s="20"/>
      <c r="AI101" s="20"/>
      <c r="AJ101" s="16">
        <f t="shared" si="222"/>
        <v>0</v>
      </c>
      <c r="AK101" s="20"/>
      <c r="AL101" s="16">
        <f t="shared" si="223"/>
        <v>0</v>
      </c>
      <c r="AM101" s="16">
        <f t="shared" si="168"/>
        <v>0</v>
      </c>
      <c r="AN101" s="16">
        <f t="shared" si="169"/>
        <v>0</v>
      </c>
      <c r="AO101" s="20"/>
      <c r="AP101" s="21">
        <f t="shared" si="171"/>
        <v>0</v>
      </c>
      <c r="AQ101" s="4"/>
    </row>
    <row r="102" spans="2:43" ht="11" thickBot="1" x14ac:dyDescent="0.3">
      <c r="B102" s="2"/>
      <c r="C102" s="3"/>
      <c r="D102" s="3"/>
      <c r="E102" s="20"/>
      <c r="F102" s="20"/>
      <c r="G102" s="20"/>
      <c r="H102" s="16">
        <f t="shared" si="216"/>
        <v>0</v>
      </c>
      <c r="I102" s="20"/>
      <c r="J102" s="20"/>
      <c r="K102" s="20"/>
      <c r="L102" s="16">
        <f t="shared" si="167"/>
        <v>0</v>
      </c>
      <c r="M102" s="20"/>
      <c r="N102" s="20"/>
      <c r="O102" s="23">
        <f t="shared" ref="O102:O128" si="225">SUM(M102:N102)</f>
        <v>0</v>
      </c>
      <c r="P102" s="16">
        <f t="shared" si="224"/>
        <v>0</v>
      </c>
      <c r="Q102" s="20"/>
      <c r="R102" s="20"/>
      <c r="S102" s="16">
        <f t="shared" si="217"/>
        <v>0</v>
      </c>
      <c r="T102" s="20"/>
      <c r="U102" s="20"/>
      <c r="V102" s="16">
        <f t="shared" si="218"/>
        <v>0</v>
      </c>
      <c r="W102" s="16">
        <f t="shared" si="206"/>
        <v>0</v>
      </c>
      <c r="X102" s="20"/>
      <c r="Y102" s="20"/>
      <c r="Z102" s="16">
        <f t="shared" si="219"/>
        <v>0</v>
      </c>
      <c r="AA102" s="20"/>
      <c r="AB102" s="20"/>
      <c r="AC102" s="16">
        <f t="shared" si="220"/>
        <v>0</v>
      </c>
      <c r="AD102" s="20"/>
      <c r="AE102" s="20"/>
      <c r="AF102" s="16">
        <f t="shared" si="221"/>
        <v>0</v>
      </c>
      <c r="AG102" s="16">
        <f t="shared" si="170"/>
        <v>0</v>
      </c>
      <c r="AH102" s="20"/>
      <c r="AI102" s="20"/>
      <c r="AJ102" s="16">
        <f t="shared" si="222"/>
        <v>0</v>
      </c>
      <c r="AK102" s="20"/>
      <c r="AL102" s="16">
        <f t="shared" si="223"/>
        <v>0</v>
      </c>
      <c r="AM102" s="16">
        <f t="shared" si="168"/>
        <v>0</v>
      </c>
      <c r="AN102" s="16">
        <f t="shared" si="169"/>
        <v>0</v>
      </c>
      <c r="AO102" s="20"/>
      <c r="AP102" s="21">
        <f t="shared" si="171"/>
        <v>0</v>
      </c>
      <c r="AQ102" s="4"/>
    </row>
    <row r="103" spans="2:43" ht="11" thickBot="1" x14ac:dyDescent="0.3">
      <c r="B103" s="2"/>
      <c r="C103" s="3"/>
      <c r="D103" s="3"/>
      <c r="E103" s="20"/>
      <c r="F103" s="20"/>
      <c r="G103" s="20"/>
      <c r="H103" s="16">
        <f t="shared" si="216"/>
        <v>0</v>
      </c>
      <c r="I103" s="20"/>
      <c r="J103" s="20"/>
      <c r="K103" s="20"/>
      <c r="L103" s="16">
        <f t="shared" si="167"/>
        <v>0</v>
      </c>
      <c r="M103" s="20"/>
      <c r="N103" s="20"/>
      <c r="O103" s="23">
        <f t="shared" si="225"/>
        <v>0</v>
      </c>
      <c r="P103" s="16">
        <f t="shared" si="224"/>
        <v>0</v>
      </c>
      <c r="Q103" s="20"/>
      <c r="R103" s="20"/>
      <c r="S103" s="16">
        <f t="shared" si="217"/>
        <v>0</v>
      </c>
      <c r="T103" s="20"/>
      <c r="U103" s="20"/>
      <c r="V103" s="16">
        <f t="shared" si="218"/>
        <v>0</v>
      </c>
      <c r="W103" s="16">
        <f t="shared" si="206"/>
        <v>0</v>
      </c>
      <c r="X103" s="20"/>
      <c r="Y103" s="20"/>
      <c r="Z103" s="16">
        <f t="shared" si="219"/>
        <v>0</v>
      </c>
      <c r="AA103" s="20"/>
      <c r="AB103" s="20"/>
      <c r="AC103" s="16">
        <f t="shared" si="220"/>
        <v>0</v>
      </c>
      <c r="AD103" s="20"/>
      <c r="AE103" s="20"/>
      <c r="AF103" s="16">
        <f t="shared" si="221"/>
        <v>0</v>
      </c>
      <c r="AG103" s="16">
        <f t="shared" si="170"/>
        <v>0</v>
      </c>
      <c r="AH103" s="20"/>
      <c r="AI103" s="20"/>
      <c r="AJ103" s="16">
        <f t="shared" si="222"/>
        <v>0</v>
      </c>
      <c r="AK103" s="20"/>
      <c r="AL103" s="16">
        <f t="shared" si="223"/>
        <v>0</v>
      </c>
      <c r="AM103" s="16">
        <f t="shared" si="168"/>
        <v>0</v>
      </c>
      <c r="AN103" s="16">
        <f t="shared" si="169"/>
        <v>0</v>
      </c>
      <c r="AO103" s="20"/>
      <c r="AP103" s="21">
        <f t="shared" si="171"/>
        <v>0</v>
      </c>
      <c r="AQ103" s="4"/>
    </row>
    <row r="104" spans="2:43" ht="11" thickBot="1" x14ac:dyDescent="0.3">
      <c r="B104" s="2"/>
      <c r="C104" s="3"/>
      <c r="D104" s="3"/>
      <c r="E104" s="20"/>
      <c r="F104" s="20"/>
      <c r="G104" s="20"/>
      <c r="H104" s="16">
        <f t="shared" si="216"/>
        <v>0</v>
      </c>
      <c r="I104" s="20"/>
      <c r="J104" s="20"/>
      <c r="K104" s="20"/>
      <c r="L104" s="16">
        <f t="shared" si="167"/>
        <v>0</v>
      </c>
      <c r="M104" s="20"/>
      <c r="N104" s="20"/>
      <c r="O104" s="23">
        <f t="shared" si="225"/>
        <v>0</v>
      </c>
      <c r="P104" s="16">
        <f t="shared" si="224"/>
        <v>0</v>
      </c>
      <c r="Q104" s="20"/>
      <c r="R104" s="20"/>
      <c r="S104" s="16">
        <f t="shared" si="217"/>
        <v>0</v>
      </c>
      <c r="T104" s="20"/>
      <c r="U104" s="20"/>
      <c r="V104" s="16">
        <f t="shared" si="218"/>
        <v>0</v>
      </c>
      <c r="W104" s="16">
        <f t="shared" si="206"/>
        <v>0</v>
      </c>
      <c r="X104" s="20"/>
      <c r="Y104" s="20"/>
      <c r="Z104" s="16">
        <f t="shared" si="219"/>
        <v>0</v>
      </c>
      <c r="AA104" s="20"/>
      <c r="AB104" s="20"/>
      <c r="AC104" s="16">
        <f t="shared" si="220"/>
        <v>0</v>
      </c>
      <c r="AD104" s="20"/>
      <c r="AE104" s="20"/>
      <c r="AF104" s="16">
        <f t="shared" si="221"/>
        <v>0</v>
      </c>
      <c r="AG104" s="16">
        <f t="shared" si="170"/>
        <v>0</v>
      </c>
      <c r="AH104" s="20"/>
      <c r="AI104" s="20"/>
      <c r="AJ104" s="16">
        <f t="shared" si="222"/>
        <v>0</v>
      </c>
      <c r="AK104" s="20"/>
      <c r="AL104" s="16">
        <f t="shared" si="223"/>
        <v>0</v>
      </c>
      <c r="AM104" s="16">
        <f t="shared" si="168"/>
        <v>0</v>
      </c>
      <c r="AN104" s="16">
        <f t="shared" si="169"/>
        <v>0</v>
      </c>
      <c r="AO104" s="20"/>
      <c r="AP104" s="21">
        <f t="shared" si="171"/>
        <v>0</v>
      </c>
      <c r="AQ104" s="4"/>
    </row>
    <row r="105" spans="2:43" ht="11" thickBot="1" x14ac:dyDescent="0.3">
      <c r="B105" s="2"/>
      <c r="C105" s="3"/>
      <c r="D105" s="3"/>
      <c r="E105" s="20"/>
      <c r="F105" s="20"/>
      <c r="G105" s="20"/>
      <c r="H105" s="16">
        <f t="shared" si="216"/>
        <v>0</v>
      </c>
      <c r="I105" s="20"/>
      <c r="J105" s="20"/>
      <c r="K105" s="20"/>
      <c r="L105" s="16">
        <f t="shared" si="167"/>
        <v>0</v>
      </c>
      <c r="M105" s="20"/>
      <c r="N105" s="20"/>
      <c r="O105" s="23">
        <f t="shared" si="225"/>
        <v>0</v>
      </c>
      <c r="P105" s="16">
        <f t="shared" si="224"/>
        <v>0</v>
      </c>
      <c r="Q105" s="20"/>
      <c r="R105" s="20"/>
      <c r="S105" s="16">
        <f t="shared" si="217"/>
        <v>0</v>
      </c>
      <c r="T105" s="20"/>
      <c r="U105" s="20"/>
      <c r="V105" s="16">
        <f t="shared" si="218"/>
        <v>0</v>
      </c>
      <c r="W105" s="16">
        <f t="shared" si="206"/>
        <v>0</v>
      </c>
      <c r="X105" s="20"/>
      <c r="Y105" s="20"/>
      <c r="Z105" s="16">
        <f t="shared" si="219"/>
        <v>0</v>
      </c>
      <c r="AA105" s="20"/>
      <c r="AB105" s="20"/>
      <c r="AC105" s="16">
        <f t="shared" si="220"/>
        <v>0</v>
      </c>
      <c r="AD105" s="20"/>
      <c r="AE105" s="20"/>
      <c r="AF105" s="16">
        <f t="shared" si="221"/>
        <v>0</v>
      </c>
      <c r="AG105" s="16">
        <f t="shared" si="170"/>
        <v>0</v>
      </c>
      <c r="AH105" s="20"/>
      <c r="AI105" s="20"/>
      <c r="AJ105" s="16">
        <f t="shared" si="222"/>
        <v>0</v>
      </c>
      <c r="AK105" s="20"/>
      <c r="AL105" s="16">
        <f t="shared" si="223"/>
        <v>0</v>
      </c>
      <c r="AM105" s="16">
        <f t="shared" si="168"/>
        <v>0</v>
      </c>
      <c r="AN105" s="16">
        <f t="shared" si="169"/>
        <v>0</v>
      </c>
      <c r="AO105" s="20"/>
      <c r="AP105" s="21">
        <f t="shared" si="171"/>
        <v>0</v>
      </c>
      <c r="AQ105" s="4"/>
    </row>
    <row r="106" spans="2:43" ht="11" thickBot="1" x14ac:dyDescent="0.3">
      <c r="B106" s="2"/>
      <c r="C106" s="3"/>
      <c r="D106" s="3"/>
      <c r="E106" s="20"/>
      <c r="F106" s="20"/>
      <c r="G106" s="20"/>
      <c r="H106" s="16">
        <f t="shared" si="216"/>
        <v>0</v>
      </c>
      <c r="I106" s="20"/>
      <c r="J106" s="20"/>
      <c r="K106" s="20"/>
      <c r="L106" s="16">
        <f t="shared" si="167"/>
        <v>0</v>
      </c>
      <c r="M106" s="20"/>
      <c r="N106" s="20"/>
      <c r="O106" s="23">
        <f t="shared" si="225"/>
        <v>0</v>
      </c>
      <c r="P106" s="16">
        <f t="shared" si="224"/>
        <v>0</v>
      </c>
      <c r="Q106" s="20"/>
      <c r="R106" s="20"/>
      <c r="S106" s="16">
        <f t="shared" si="217"/>
        <v>0</v>
      </c>
      <c r="T106" s="20"/>
      <c r="U106" s="20"/>
      <c r="V106" s="16">
        <f t="shared" si="218"/>
        <v>0</v>
      </c>
      <c r="W106" s="16">
        <f t="shared" si="206"/>
        <v>0</v>
      </c>
      <c r="X106" s="20"/>
      <c r="Y106" s="20"/>
      <c r="Z106" s="16">
        <f t="shared" si="219"/>
        <v>0</v>
      </c>
      <c r="AA106" s="20"/>
      <c r="AB106" s="20"/>
      <c r="AC106" s="16">
        <f t="shared" si="220"/>
        <v>0</v>
      </c>
      <c r="AD106" s="20"/>
      <c r="AE106" s="20"/>
      <c r="AF106" s="16">
        <f t="shared" si="221"/>
        <v>0</v>
      </c>
      <c r="AG106" s="16">
        <f t="shared" si="170"/>
        <v>0</v>
      </c>
      <c r="AH106" s="20"/>
      <c r="AI106" s="20"/>
      <c r="AJ106" s="16">
        <f t="shared" si="222"/>
        <v>0</v>
      </c>
      <c r="AK106" s="20"/>
      <c r="AL106" s="16">
        <f t="shared" si="223"/>
        <v>0</v>
      </c>
      <c r="AM106" s="16">
        <f t="shared" si="168"/>
        <v>0</v>
      </c>
      <c r="AN106" s="16">
        <f t="shared" si="169"/>
        <v>0</v>
      </c>
      <c r="AO106" s="20"/>
      <c r="AP106" s="21">
        <f t="shared" si="171"/>
        <v>0</v>
      </c>
      <c r="AQ106" s="4"/>
    </row>
    <row r="107" spans="2:43" ht="11" thickBot="1" x14ac:dyDescent="0.3">
      <c r="B107" s="2"/>
      <c r="C107" s="3"/>
      <c r="D107" s="3"/>
      <c r="E107" s="20"/>
      <c r="F107" s="20"/>
      <c r="G107" s="20"/>
      <c r="H107" s="16">
        <f t="shared" si="216"/>
        <v>0</v>
      </c>
      <c r="I107" s="20"/>
      <c r="J107" s="20"/>
      <c r="K107" s="20"/>
      <c r="L107" s="16">
        <f t="shared" si="167"/>
        <v>0</v>
      </c>
      <c r="M107" s="20"/>
      <c r="N107" s="20"/>
      <c r="O107" s="23">
        <f t="shared" si="225"/>
        <v>0</v>
      </c>
      <c r="P107" s="16">
        <f t="shared" si="224"/>
        <v>0</v>
      </c>
      <c r="Q107" s="20"/>
      <c r="R107" s="20"/>
      <c r="S107" s="16">
        <f t="shared" si="217"/>
        <v>0</v>
      </c>
      <c r="T107" s="20"/>
      <c r="U107" s="20"/>
      <c r="V107" s="16">
        <f t="shared" si="218"/>
        <v>0</v>
      </c>
      <c r="W107" s="16">
        <f t="shared" si="206"/>
        <v>0</v>
      </c>
      <c r="X107" s="20"/>
      <c r="Y107" s="20"/>
      <c r="Z107" s="16">
        <f t="shared" si="219"/>
        <v>0</v>
      </c>
      <c r="AA107" s="20"/>
      <c r="AB107" s="20"/>
      <c r="AC107" s="16">
        <f t="shared" si="220"/>
        <v>0</v>
      </c>
      <c r="AD107" s="20"/>
      <c r="AE107" s="20"/>
      <c r="AF107" s="16">
        <f t="shared" si="221"/>
        <v>0</v>
      </c>
      <c r="AG107" s="16">
        <f t="shared" si="170"/>
        <v>0</v>
      </c>
      <c r="AH107" s="20"/>
      <c r="AI107" s="20"/>
      <c r="AJ107" s="16">
        <f t="shared" si="222"/>
        <v>0</v>
      </c>
      <c r="AK107" s="20"/>
      <c r="AL107" s="16">
        <f t="shared" si="223"/>
        <v>0</v>
      </c>
      <c r="AM107" s="16">
        <f t="shared" si="168"/>
        <v>0</v>
      </c>
      <c r="AN107" s="16">
        <f t="shared" si="169"/>
        <v>0</v>
      </c>
      <c r="AO107" s="20"/>
      <c r="AP107" s="21">
        <f t="shared" si="171"/>
        <v>0</v>
      </c>
      <c r="AQ107" s="4"/>
    </row>
    <row r="108" spans="2:43" ht="11" thickBot="1" x14ac:dyDescent="0.3">
      <c r="B108" s="2"/>
      <c r="C108" s="3"/>
      <c r="D108" s="3"/>
      <c r="E108" s="20"/>
      <c r="F108" s="20"/>
      <c r="G108" s="20"/>
      <c r="H108" s="16">
        <f t="shared" si="216"/>
        <v>0</v>
      </c>
      <c r="I108" s="20"/>
      <c r="J108" s="20"/>
      <c r="K108" s="20"/>
      <c r="L108" s="16">
        <f t="shared" si="167"/>
        <v>0</v>
      </c>
      <c r="M108" s="20"/>
      <c r="N108" s="20"/>
      <c r="O108" s="23">
        <f t="shared" si="225"/>
        <v>0</v>
      </c>
      <c r="P108" s="16">
        <f t="shared" si="224"/>
        <v>0</v>
      </c>
      <c r="Q108" s="20"/>
      <c r="R108" s="20"/>
      <c r="S108" s="16">
        <f t="shared" si="217"/>
        <v>0</v>
      </c>
      <c r="T108" s="20"/>
      <c r="U108" s="20"/>
      <c r="V108" s="16">
        <f t="shared" si="218"/>
        <v>0</v>
      </c>
      <c r="W108" s="16">
        <f t="shared" si="206"/>
        <v>0</v>
      </c>
      <c r="X108" s="20"/>
      <c r="Y108" s="20"/>
      <c r="Z108" s="16">
        <f t="shared" si="219"/>
        <v>0</v>
      </c>
      <c r="AA108" s="20"/>
      <c r="AB108" s="20"/>
      <c r="AC108" s="16">
        <f t="shared" si="220"/>
        <v>0</v>
      </c>
      <c r="AD108" s="20"/>
      <c r="AE108" s="20"/>
      <c r="AF108" s="16">
        <f t="shared" si="221"/>
        <v>0</v>
      </c>
      <c r="AG108" s="16">
        <f t="shared" si="170"/>
        <v>0</v>
      </c>
      <c r="AH108" s="20"/>
      <c r="AI108" s="20"/>
      <c r="AJ108" s="16">
        <f t="shared" si="222"/>
        <v>0</v>
      </c>
      <c r="AK108" s="20"/>
      <c r="AL108" s="16">
        <f t="shared" si="223"/>
        <v>0</v>
      </c>
      <c r="AM108" s="16">
        <f t="shared" si="168"/>
        <v>0</v>
      </c>
      <c r="AN108" s="16">
        <f t="shared" si="169"/>
        <v>0</v>
      </c>
      <c r="AO108" s="20"/>
      <c r="AP108" s="21">
        <f t="shared" si="171"/>
        <v>0</v>
      </c>
      <c r="AQ108" s="4"/>
    </row>
    <row r="109" spans="2:43" ht="11" thickBot="1" x14ac:dyDescent="0.3">
      <c r="B109" s="2"/>
      <c r="C109" s="3"/>
      <c r="D109" s="3"/>
      <c r="E109" s="20"/>
      <c r="F109" s="20"/>
      <c r="G109" s="20"/>
      <c r="H109" s="16">
        <f t="shared" si="216"/>
        <v>0</v>
      </c>
      <c r="I109" s="20"/>
      <c r="J109" s="20"/>
      <c r="K109" s="20"/>
      <c r="L109" s="16">
        <f t="shared" si="167"/>
        <v>0</v>
      </c>
      <c r="M109" s="20"/>
      <c r="N109" s="20"/>
      <c r="O109" s="23">
        <f t="shared" si="225"/>
        <v>0</v>
      </c>
      <c r="P109" s="16">
        <f t="shared" si="224"/>
        <v>0</v>
      </c>
      <c r="Q109" s="20"/>
      <c r="R109" s="20"/>
      <c r="S109" s="16">
        <f t="shared" si="217"/>
        <v>0</v>
      </c>
      <c r="T109" s="20"/>
      <c r="U109" s="20"/>
      <c r="V109" s="16">
        <f t="shared" si="218"/>
        <v>0</v>
      </c>
      <c r="W109" s="16">
        <f t="shared" si="206"/>
        <v>0</v>
      </c>
      <c r="X109" s="20"/>
      <c r="Y109" s="20"/>
      <c r="Z109" s="16">
        <f t="shared" si="219"/>
        <v>0</v>
      </c>
      <c r="AA109" s="20"/>
      <c r="AB109" s="20"/>
      <c r="AC109" s="16">
        <f t="shared" si="220"/>
        <v>0</v>
      </c>
      <c r="AD109" s="20"/>
      <c r="AE109" s="20"/>
      <c r="AF109" s="16">
        <f t="shared" si="221"/>
        <v>0</v>
      </c>
      <c r="AG109" s="16">
        <f t="shared" si="170"/>
        <v>0</v>
      </c>
      <c r="AH109" s="20"/>
      <c r="AI109" s="20"/>
      <c r="AJ109" s="16">
        <f t="shared" si="222"/>
        <v>0</v>
      </c>
      <c r="AK109" s="20"/>
      <c r="AL109" s="16">
        <f t="shared" si="223"/>
        <v>0</v>
      </c>
      <c r="AM109" s="16">
        <f t="shared" si="168"/>
        <v>0</v>
      </c>
      <c r="AN109" s="16">
        <f t="shared" si="169"/>
        <v>0</v>
      </c>
      <c r="AO109" s="20"/>
      <c r="AP109" s="21">
        <f t="shared" si="171"/>
        <v>0</v>
      </c>
      <c r="AQ109" s="4"/>
    </row>
    <row r="110" spans="2:43" s="28" customFormat="1" ht="13.5" customHeight="1" thickBot="1" x14ac:dyDescent="0.3">
      <c r="B110" s="29" t="s">
        <v>33</v>
      </c>
      <c r="C110" s="30"/>
      <c r="D110" s="30"/>
      <c r="E110" s="31">
        <f>SUM(E100:E109)</f>
        <v>0</v>
      </c>
      <c r="F110" s="31">
        <f t="shared" ref="F110:AL110" si="226">SUM(F100:F109)</f>
        <v>0</v>
      </c>
      <c r="G110" s="31">
        <f t="shared" ref="G110" si="227">SUM(G100:G109)</f>
        <v>0</v>
      </c>
      <c r="H110" s="31">
        <f t="shared" si="226"/>
        <v>0</v>
      </c>
      <c r="I110" s="31">
        <f t="shared" ref="I110:O110" si="228">SUM(I100:I109)</f>
        <v>0</v>
      </c>
      <c r="J110" s="31">
        <f t="shared" si="228"/>
        <v>0</v>
      </c>
      <c r="K110" s="31">
        <f t="shared" ref="K110" si="229">SUM(K100:K109)</f>
        <v>0</v>
      </c>
      <c r="L110" s="31">
        <f>SUM(L100:L109)</f>
        <v>0</v>
      </c>
      <c r="M110" s="31">
        <f t="shared" si="228"/>
        <v>0</v>
      </c>
      <c r="N110" s="31">
        <f t="shared" si="228"/>
        <v>0</v>
      </c>
      <c r="O110" s="31">
        <f t="shared" si="228"/>
        <v>0</v>
      </c>
      <c r="P110" s="31">
        <f>SUM(P100:P109)</f>
        <v>0</v>
      </c>
      <c r="Q110" s="31">
        <f t="shared" si="226"/>
        <v>0</v>
      </c>
      <c r="R110" s="31">
        <f t="shared" si="226"/>
        <v>0</v>
      </c>
      <c r="S110" s="31">
        <f t="shared" si="226"/>
        <v>0</v>
      </c>
      <c r="T110" s="31">
        <f t="shared" ref="T110" si="230">SUM(T100:T109)</f>
        <v>0</v>
      </c>
      <c r="U110" s="31">
        <f t="shared" si="226"/>
        <v>0</v>
      </c>
      <c r="V110" s="31">
        <f t="shared" si="226"/>
        <v>0</v>
      </c>
      <c r="W110" s="31">
        <f t="shared" si="206"/>
        <v>0</v>
      </c>
      <c r="X110" s="31">
        <f t="shared" ref="X110:Z110" si="231">SUM(X100:X109)</f>
        <v>0</v>
      </c>
      <c r="Y110" s="31">
        <f t="shared" si="231"/>
        <v>0</v>
      </c>
      <c r="Z110" s="31">
        <f t="shared" si="231"/>
        <v>0</v>
      </c>
      <c r="AA110" s="31">
        <f t="shared" ref="AA110:AC110" si="232">SUM(AA100:AA109)</f>
        <v>0</v>
      </c>
      <c r="AB110" s="31">
        <f t="shared" si="232"/>
        <v>0</v>
      </c>
      <c r="AC110" s="31">
        <f t="shared" si="232"/>
        <v>0</v>
      </c>
      <c r="AD110" s="31">
        <f t="shared" ref="AD110:AF110" si="233">SUM(AD100:AD109)</f>
        <v>0</v>
      </c>
      <c r="AE110" s="31">
        <f t="shared" si="233"/>
        <v>0</v>
      </c>
      <c r="AF110" s="31">
        <f t="shared" si="233"/>
        <v>0</v>
      </c>
      <c r="AG110" s="31">
        <f t="shared" si="170"/>
        <v>0</v>
      </c>
      <c r="AH110" s="31">
        <f t="shared" si="226"/>
        <v>0</v>
      </c>
      <c r="AI110" s="31">
        <f t="shared" si="226"/>
        <v>0</v>
      </c>
      <c r="AJ110" s="31">
        <f t="shared" si="226"/>
        <v>0</v>
      </c>
      <c r="AK110" s="31">
        <f t="shared" si="226"/>
        <v>0</v>
      </c>
      <c r="AL110" s="31">
        <f t="shared" si="226"/>
        <v>0</v>
      </c>
      <c r="AM110" s="31">
        <f t="shared" si="168"/>
        <v>0</v>
      </c>
      <c r="AN110" s="31">
        <f t="shared" si="169"/>
        <v>0</v>
      </c>
      <c r="AO110" s="31">
        <f t="shared" ref="AO110" si="234">SUM(AO100:AO109)</f>
        <v>0</v>
      </c>
      <c r="AP110" s="31">
        <f t="shared" si="171"/>
        <v>0</v>
      </c>
      <c r="AQ110" s="31"/>
    </row>
    <row r="111" spans="2:43" ht="14.25" customHeight="1" thickBot="1" x14ac:dyDescent="0.3">
      <c r="B111" s="2" t="s">
        <v>7</v>
      </c>
      <c r="C111" s="3" t="s">
        <v>10</v>
      </c>
      <c r="D111" s="3"/>
      <c r="E111" s="20"/>
      <c r="F111" s="20"/>
      <c r="G111" s="20"/>
      <c r="H111" s="16">
        <f t="shared" ref="H111:H120" si="235">SUM(E111:G111)</f>
        <v>0</v>
      </c>
      <c r="I111" s="20"/>
      <c r="J111" s="20"/>
      <c r="K111" s="20"/>
      <c r="L111" s="16">
        <f t="shared" si="167"/>
        <v>0</v>
      </c>
      <c r="M111" s="20"/>
      <c r="N111" s="20"/>
      <c r="O111" s="23">
        <f t="shared" si="225"/>
        <v>0</v>
      </c>
      <c r="P111" s="16">
        <f t="shared" ref="P111:P120" si="236">H111+L111+O111</f>
        <v>0</v>
      </c>
      <c r="Q111" s="20"/>
      <c r="R111" s="20"/>
      <c r="S111" s="16">
        <f t="shared" ref="S111:S120" si="237">SUM(Q111:R111)</f>
        <v>0</v>
      </c>
      <c r="T111" s="20"/>
      <c r="U111" s="20"/>
      <c r="V111" s="16">
        <f t="shared" ref="V111:V120" si="238">SUM(T111:U111)</f>
        <v>0</v>
      </c>
      <c r="W111" s="16">
        <f t="shared" si="206"/>
        <v>0</v>
      </c>
      <c r="X111" s="20"/>
      <c r="Y111" s="20"/>
      <c r="Z111" s="16">
        <f t="shared" ref="Z111:Z120" si="239">SUM(X111:Y111)</f>
        <v>0</v>
      </c>
      <c r="AA111" s="20"/>
      <c r="AB111" s="20"/>
      <c r="AC111" s="16">
        <f t="shared" ref="AC111:AC120" si="240">SUM(AA111:AB111)</f>
        <v>0</v>
      </c>
      <c r="AD111" s="20"/>
      <c r="AE111" s="20"/>
      <c r="AF111" s="16">
        <f t="shared" ref="AF111:AF120" si="241">SUM(AD111:AE111)</f>
        <v>0</v>
      </c>
      <c r="AG111" s="16">
        <f t="shared" si="170"/>
        <v>0</v>
      </c>
      <c r="AH111" s="20"/>
      <c r="AI111" s="20"/>
      <c r="AJ111" s="16">
        <f t="shared" ref="AJ111:AJ120" si="242">SUM(AH111:AI111)</f>
        <v>0</v>
      </c>
      <c r="AK111" s="20"/>
      <c r="AL111" s="16">
        <f t="shared" ref="AL111:AL120" si="243">SUM(AK111:AK111)</f>
        <v>0</v>
      </c>
      <c r="AM111" s="16">
        <f t="shared" si="168"/>
        <v>0</v>
      </c>
      <c r="AN111" s="16">
        <f t="shared" si="169"/>
        <v>0</v>
      </c>
      <c r="AO111" s="20"/>
      <c r="AP111" s="21">
        <f t="shared" si="171"/>
        <v>0</v>
      </c>
      <c r="AQ111" s="4"/>
    </row>
    <row r="112" spans="2:43" ht="11" thickBot="1" x14ac:dyDescent="0.3">
      <c r="B112" s="2"/>
      <c r="C112" s="3"/>
      <c r="D112" s="3"/>
      <c r="E112" s="20"/>
      <c r="F112" s="20"/>
      <c r="G112" s="20"/>
      <c r="H112" s="16">
        <f t="shared" si="235"/>
        <v>0</v>
      </c>
      <c r="I112" s="20"/>
      <c r="J112" s="20"/>
      <c r="K112" s="20"/>
      <c r="L112" s="16">
        <f t="shared" si="167"/>
        <v>0</v>
      </c>
      <c r="M112" s="20"/>
      <c r="N112" s="20"/>
      <c r="O112" s="23">
        <f t="shared" si="225"/>
        <v>0</v>
      </c>
      <c r="P112" s="16">
        <f t="shared" si="236"/>
        <v>0</v>
      </c>
      <c r="Q112" s="20"/>
      <c r="R112" s="20"/>
      <c r="S112" s="16">
        <f t="shared" si="237"/>
        <v>0</v>
      </c>
      <c r="T112" s="20"/>
      <c r="U112" s="20"/>
      <c r="V112" s="16">
        <f t="shared" si="238"/>
        <v>0</v>
      </c>
      <c r="W112" s="16">
        <f t="shared" si="206"/>
        <v>0</v>
      </c>
      <c r="X112" s="20"/>
      <c r="Y112" s="20"/>
      <c r="Z112" s="16">
        <f t="shared" si="239"/>
        <v>0</v>
      </c>
      <c r="AA112" s="20"/>
      <c r="AB112" s="20"/>
      <c r="AC112" s="16">
        <f t="shared" si="240"/>
        <v>0</v>
      </c>
      <c r="AD112" s="20"/>
      <c r="AE112" s="20"/>
      <c r="AF112" s="16">
        <f t="shared" si="241"/>
        <v>0</v>
      </c>
      <c r="AG112" s="16">
        <f t="shared" si="170"/>
        <v>0</v>
      </c>
      <c r="AH112" s="20"/>
      <c r="AI112" s="20"/>
      <c r="AJ112" s="16">
        <f t="shared" si="242"/>
        <v>0</v>
      </c>
      <c r="AK112" s="20"/>
      <c r="AL112" s="16">
        <f t="shared" si="243"/>
        <v>0</v>
      </c>
      <c r="AM112" s="16">
        <f t="shared" si="168"/>
        <v>0</v>
      </c>
      <c r="AN112" s="16">
        <f t="shared" si="169"/>
        <v>0</v>
      </c>
      <c r="AO112" s="20"/>
      <c r="AP112" s="21">
        <f t="shared" si="171"/>
        <v>0</v>
      </c>
      <c r="AQ112" s="4"/>
    </row>
    <row r="113" spans="2:43" ht="11" thickBot="1" x14ac:dyDescent="0.3">
      <c r="B113" s="2"/>
      <c r="C113" s="3"/>
      <c r="D113" s="3"/>
      <c r="E113" s="20"/>
      <c r="F113" s="20"/>
      <c r="G113" s="20"/>
      <c r="H113" s="16">
        <f t="shared" si="235"/>
        <v>0</v>
      </c>
      <c r="I113" s="20"/>
      <c r="J113" s="20"/>
      <c r="K113" s="20"/>
      <c r="L113" s="16">
        <f t="shared" si="167"/>
        <v>0</v>
      </c>
      <c r="M113" s="20"/>
      <c r="N113" s="20"/>
      <c r="O113" s="23">
        <f t="shared" si="225"/>
        <v>0</v>
      </c>
      <c r="P113" s="16">
        <f t="shared" si="236"/>
        <v>0</v>
      </c>
      <c r="Q113" s="20"/>
      <c r="R113" s="20"/>
      <c r="S113" s="16">
        <f t="shared" si="237"/>
        <v>0</v>
      </c>
      <c r="T113" s="20"/>
      <c r="U113" s="20"/>
      <c r="V113" s="16">
        <f t="shared" si="238"/>
        <v>0</v>
      </c>
      <c r="W113" s="16">
        <f t="shared" si="206"/>
        <v>0</v>
      </c>
      <c r="X113" s="20"/>
      <c r="Y113" s="20"/>
      <c r="Z113" s="16">
        <f t="shared" si="239"/>
        <v>0</v>
      </c>
      <c r="AA113" s="20"/>
      <c r="AB113" s="20"/>
      <c r="AC113" s="16">
        <f t="shared" si="240"/>
        <v>0</v>
      </c>
      <c r="AD113" s="20"/>
      <c r="AE113" s="20"/>
      <c r="AF113" s="16">
        <f t="shared" si="241"/>
        <v>0</v>
      </c>
      <c r="AG113" s="16">
        <f t="shared" si="170"/>
        <v>0</v>
      </c>
      <c r="AH113" s="20"/>
      <c r="AI113" s="20"/>
      <c r="AJ113" s="16">
        <f t="shared" si="242"/>
        <v>0</v>
      </c>
      <c r="AK113" s="20"/>
      <c r="AL113" s="16">
        <f t="shared" si="243"/>
        <v>0</v>
      </c>
      <c r="AM113" s="16">
        <f t="shared" si="168"/>
        <v>0</v>
      </c>
      <c r="AN113" s="16">
        <f t="shared" si="169"/>
        <v>0</v>
      </c>
      <c r="AO113" s="20"/>
      <c r="AP113" s="21">
        <f t="shared" si="171"/>
        <v>0</v>
      </c>
      <c r="AQ113" s="4"/>
    </row>
    <row r="114" spans="2:43" ht="11" thickBot="1" x14ac:dyDescent="0.3">
      <c r="B114" s="2"/>
      <c r="C114" s="3"/>
      <c r="D114" s="3"/>
      <c r="E114" s="20"/>
      <c r="F114" s="20"/>
      <c r="G114" s="20"/>
      <c r="H114" s="16">
        <f t="shared" si="235"/>
        <v>0</v>
      </c>
      <c r="I114" s="20"/>
      <c r="J114" s="20"/>
      <c r="K114" s="20"/>
      <c r="L114" s="16">
        <f t="shared" si="167"/>
        <v>0</v>
      </c>
      <c r="M114" s="20"/>
      <c r="N114" s="20"/>
      <c r="O114" s="23">
        <f t="shared" si="225"/>
        <v>0</v>
      </c>
      <c r="P114" s="16">
        <f t="shared" si="236"/>
        <v>0</v>
      </c>
      <c r="Q114" s="20"/>
      <c r="R114" s="20"/>
      <c r="S114" s="16">
        <f t="shared" si="237"/>
        <v>0</v>
      </c>
      <c r="T114" s="20"/>
      <c r="U114" s="20"/>
      <c r="V114" s="16">
        <f t="shared" si="238"/>
        <v>0</v>
      </c>
      <c r="W114" s="16">
        <f t="shared" si="206"/>
        <v>0</v>
      </c>
      <c r="X114" s="20"/>
      <c r="Y114" s="20"/>
      <c r="Z114" s="16">
        <f t="shared" si="239"/>
        <v>0</v>
      </c>
      <c r="AA114" s="20"/>
      <c r="AB114" s="20"/>
      <c r="AC114" s="16">
        <f t="shared" si="240"/>
        <v>0</v>
      </c>
      <c r="AD114" s="20"/>
      <c r="AE114" s="20"/>
      <c r="AF114" s="16">
        <f t="shared" si="241"/>
        <v>0</v>
      </c>
      <c r="AG114" s="16">
        <f t="shared" si="170"/>
        <v>0</v>
      </c>
      <c r="AH114" s="20"/>
      <c r="AI114" s="20"/>
      <c r="AJ114" s="16">
        <f t="shared" si="242"/>
        <v>0</v>
      </c>
      <c r="AK114" s="20"/>
      <c r="AL114" s="16">
        <f t="shared" si="243"/>
        <v>0</v>
      </c>
      <c r="AM114" s="16">
        <f t="shared" si="168"/>
        <v>0</v>
      </c>
      <c r="AN114" s="16">
        <f t="shared" si="169"/>
        <v>0</v>
      </c>
      <c r="AO114" s="20"/>
      <c r="AP114" s="21">
        <f t="shared" si="171"/>
        <v>0</v>
      </c>
      <c r="AQ114" s="4"/>
    </row>
    <row r="115" spans="2:43" ht="11" thickBot="1" x14ac:dyDescent="0.3">
      <c r="B115" s="2"/>
      <c r="C115" s="3"/>
      <c r="D115" s="3"/>
      <c r="E115" s="20"/>
      <c r="F115" s="20"/>
      <c r="G115" s="20"/>
      <c r="H115" s="16">
        <f t="shared" si="235"/>
        <v>0</v>
      </c>
      <c r="I115" s="20"/>
      <c r="J115" s="20"/>
      <c r="K115" s="20"/>
      <c r="L115" s="16">
        <f t="shared" si="167"/>
        <v>0</v>
      </c>
      <c r="M115" s="20"/>
      <c r="N115" s="20"/>
      <c r="O115" s="23">
        <f t="shared" si="225"/>
        <v>0</v>
      </c>
      <c r="P115" s="16">
        <f t="shared" si="236"/>
        <v>0</v>
      </c>
      <c r="Q115" s="20"/>
      <c r="R115" s="20"/>
      <c r="S115" s="16">
        <f t="shared" si="237"/>
        <v>0</v>
      </c>
      <c r="T115" s="20"/>
      <c r="U115" s="20"/>
      <c r="V115" s="16">
        <f t="shared" si="238"/>
        <v>0</v>
      </c>
      <c r="W115" s="16">
        <f t="shared" si="206"/>
        <v>0</v>
      </c>
      <c r="X115" s="20"/>
      <c r="Y115" s="20"/>
      <c r="Z115" s="16">
        <f t="shared" si="239"/>
        <v>0</v>
      </c>
      <c r="AA115" s="20"/>
      <c r="AB115" s="20"/>
      <c r="AC115" s="16">
        <f t="shared" si="240"/>
        <v>0</v>
      </c>
      <c r="AD115" s="20"/>
      <c r="AE115" s="20"/>
      <c r="AF115" s="16">
        <f t="shared" si="241"/>
        <v>0</v>
      </c>
      <c r="AG115" s="16">
        <f t="shared" si="170"/>
        <v>0</v>
      </c>
      <c r="AH115" s="20"/>
      <c r="AI115" s="20"/>
      <c r="AJ115" s="16">
        <f t="shared" si="242"/>
        <v>0</v>
      </c>
      <c r="AK115" s="20"/>
      <c r="AL115" s="16">
        <f t="shared" si="243"/>
        <v>0</v>
      </c>
      <c r="AM115" s="16">
        <f t="shared" si="168"/>
        <v>0</v>
      </c>
      <c r="AN115" s="16">
        <f t="shared" si="169"/>
        <v>0</v>
      </c>
      <c r="AO115" s="20"/>
      <c r="AP115" s="21">
        <f t="shared" si="171"/>
        <v>0</v>
      </c>
      <c r="AQ115" s="4"/>
    </row>
    <row r="116" spans="2:43" ht="11" thickBot="1" x14ac:dyDescent="0.3">
      <c r="B116" s="2"/>
      <c r="C116" s="3"/>
      <c r="D116" s="3"/>
      <c r="E116" s="20"/>
      <c r="F116" s="20"/>
      <c r="G116" s="20"/>
      <c r="H116" s="16">
        <f t="shared" si="235"/>
        <v>0</v>
      </c>
      <c r="I116" s="20"/>
      <c r="J116" s="20"/>
      <c r="K116" s="20"/>
      <c r="L116" s="16">
        <f t="shared" si="167"/>
        <v>0</v>
      </c>
      <c r="M116" s="20"/>
      <c r="N116" s="20"/>
      <c r="O116" s="23">
        <f t="shared" si="225"/>
        <v>0</v>
      </c>
      <c r="P116" s="16">
        <f t="shared" si="236"/>
        <v>0</v>
      </c>
      <c r="Q116" s="20"/>
      <c r="R116" s="20"/>
      <c r="S116" s="16">
        <f t="shared" si="237"/>
        <v>0</v>
      </c>
      <c r="T116" s="20"/>
      <c r="U116" s="20"/>
      <c r="V116" s="16">
        <f t="shared" si="238"/>
        <v>0</v>
      </c>
      <c r="W116" s="16">
        <f t="shared" si="206"/>
        <v>0</v>
      </c>
      <c r="X116" s="20"/>
      <c r="Y116" s="20"/>
      <c r="Z116" s="16">
        <f t="shared" si="239"/>
        <v>0</v>
      </c>
      <c r="AA116" s="20"/>
      <c r="AB116" s="20"/>
      <c r="AC116" s="16">
        <f t="shared" si="240"/>
        <v>0</v>
      </c>
      <c r="AD116" s="20"/>
      <c r="AE116" s="20"/>
      <c r="AF116" s="16">
        <f t="shared" si="241"/>
        <v>0</v>
      </c>
      <c r="AG116" s="16">
        <f t="shared" si="170"/>
        <v>0</v>
      </c>
      <c r="AH116" s="20"/>
      <c r="AI116" s="20"/>
      <c r="AJ116" s="16">
        <f t="shared" si="242"/>
        <v>0</v>
      </c>
      <c r="AK116" s="20"/>
      <c r="AL116" s="16">
        <f t="shared" si="243"/>
        <v>0</v>
      </c>
      <c r="AM116" s="16">
        <f t="shared" si="168"/>
        <v>0</v>
      </c>
      <c r="AN116" s="16">
        <f t="shared" si="169"/>
        <v>0</v>
      </c>
      <c r="AO116" s="20"/>
      <c r="AP116" s="21">
        <f t="shared" si="171"/>
        <v>0</v>
      </c>
      <c r="AQ116" s="4"/>
    </row>
    <row r="117" spans="2:43" ht="11" thickBot="1" x14ac:dyDescent="0.3">
      <c r="B117" s="2"/>
      <c r="C117" s="3"/>
      <c r="D117" s="3"/>
      <c r="E117" s="20"/>
      <c r="F117" s="20"/>
      <c r="G117" s="20"/>
      <c r="H117" s="16">
        <f t="shared" si="235"/>
        <v>0</v>
      </c>
      <c r="I117" s="20"/>
      <c r="J117" s="20"/>
      <c r="K117" s="20"/>
      <c r="L117" s="16">
        <f t="shared" si="167"/>
        <v>0</v>
      </c>
      <c r="M117" s="20"/>
      <c r="N117" s="20"/>
      <c r="O117" s="23">
        <f t="shared" si="225"/>
        <v>0</v>
      </c>
      <c r="P117" s="16">
        <f t="shared" si="236"/>
        <v>0</v>
      </c>
      <c r="Q117" s="20"/>
      <c r="R117" s="20"/>
      <c r="S117" s="16">
        <f t="shared" si="237"/>
        <v>0</v>
      </c>
      <c r="T117" s="20"/>
      <c r="U117" s="20"/>
      <c r="V117" s="16">
        <f t="shared" si="238"/>
        <v>0</v>
      </c>
      <c r="W117" s="16">
        <f t="shared" si="206"/>
        <v>0</v>
      </c>
      <c r="X117" s="20"/>
      <c r="Y117" s="20"/>
      <c r="Z117" s="16">
        <f t="shared" si="239"/>
        <v>0</v>
      </c>
      <c r="AA117" s="20"/>
      <c r="AB117" s="20"/>
      <c r="AC117" s="16">
        <f t="shared" si="240"/>
        <v>0</v>
      </c>
      <c r="AD117" s="20"/>
      <c r="AE117" s="20"/>
      <c r="AF117" s="16">
        <f t="shared" si="241"/>
        <v>0</v>
      </c>
      <c r="AG117" s="16">
        <f t="shared" si="170"/>
        <v>0</v>
      </c>
      <c r="AH117" s="20"/>
      <c r="AI117" s="20"/>
      <c r="AJ117" s="16">
        <f t="shared" si="242"/>
        <v>0</v>
      </c>
      <c r="AK117" s="20"/>
      <c r="AL117" s="16">
        <f t="shared" si="243"/>
        <v>0</v>
      </c>
      <c r="AM117" s="16">
        <f t="shared" si="168"/>
        <v>0</v>
      </c>
      <c r="AN117" s="16">
        <f t="shared" si="169"/>
        <v>0</v>
      </c>
      <c r="AO117" s="20"/>
      <c r="AP117" s="21">
        <f t="shared" si="171"/>
        <v>0</v>
      </c>
      <c r="AQ117" s="4"/>
    </row>
    <row r="118" spans="2:43" ht="11" thickBot="1" x14ac:dyDescent="0.3">
      <c r="B118" s="2"/>
      <c r="C118" s="3"/>
      <c r="D118" s="3"/>
      <c r="E118" s="20"/>
      <c r="F118" s="20"/>
      <c r="G118" s="20"/>
      <c r="H118" s="16">
        <f t="shared" si="235"/>
        <v>0</v>
      </c>
      <c r="I118" s="20"/>
      <c r="J118" s="20"/>
      <c r="K118" s="20"/>
      <c r="L118" s="16">
        <f t="shared" si="167"/>
        <v>0</v>
      </c>
      <c r="M118" s="20"/>
      <c r="N118" s="20"/>
      <c r="O118" s="23">
        <f t="shared" si="225"/>
        <v>0</v>
      </c>
      <c r="P118" s="16">
        <f t="shared" si="236"/>
        <v>0</v>
      </c>
      <c r="Q118" s="20"/>
      <c r="R118" s="20"/>
      <c r="S118" s="16">
        <f t="shared" si="237"/>
        <v>0</v>
      </c>
      <c r="T118" s="20"/>
      <c r="U118" s="20"/>
      <c r="V118" s="16">
        <f t="shared" si="238"/>
        <v>0</v>
      </c>
      <c r="W118" s="16">
        <f t="shared" si="206"/>
        <v>0</v>
      </c>
      <c r="X118" s="20"/>
      <c r="Y118" s="20"/>
      <c r="Z118" s="16">
        <f t="shared" si="239"/>
        <v>0</v>
      </c>
      <c r="AA118" s="20"/>
      <c r="AB118" s="20"/>
      <c r="AC118" s="16">
        <f t="shared" si="240"/>
        <v>0</v>
      </c>
      <c r="AD118" s="20"/>
      <c r="AE118" s="20"/>
      <c r="AF118" s="16">
        <f t="shared" si="241"/>
        <v>0</v>
      </c>
      <c r="AG118" s="16">
        <f t="shared" si="170"/>
        <v>0</v>
      </c>
      <c r="AH118" s="20"/>
      <c r="AI118" s="20"/>
      <c r="AJ118" s="16">
        <f t="shared" si="242"/>
        <v>0</v>
      </c>
      <c r="AK118" s="20"/>
      <c r="AL118" s="16">
        <f t="shared" si="243"/>
        <v>0</v>
      </c>
      <c r="AM118" s="16">
        <f t="shared" si="168"/>
        <v>0</v>
      </c>
      <c r="AN118" s="16">
        <f t="shared" si="169"/>
        <v>0</v>
      </c>
      <c r="AO118" s="20"/>
      <c r="AP118" s="21">
        <f t="shared" si="171"/>
        <v>0</v>
      </c>
      <c r="AQ118" s="4"/>
    </row>
    <row r="119" spans="2:43" ht="11" thickBot="1" x14ac:dyDescent="0.3">
      <c r="B119" s="2"/>
      <c r="C119" s="3"/>
      <c r="D119" s="3"/>
      <c r="E119" s="20"/>
      <c r="F119" s="20"/>
      <c r="G119" s="20"/>
      <c r="H119" s="16">
        <f t="shared" si="235"/>
        <v>0</v>
      </c>
      <c r="I119" s="20"/>
      <c r="J119" s="20"/>
      <c r="K119" s="20"/>
      <c r="L119" s="16">
        <f t="shared" si="167"/>
        <v>0</v>
      </c>
      <c r="M119" s="20"/>
      <c r="N119" s="20"/>
      <c r="O119" s="23">
        <f t="shared" si="225"/>
        <v>0</v>
      </c>
      <c r="P119" s="16">
        <f t="shared" si="236"/>
        <v>0</v>
      </c>
      <c r="Q119" s="20"/>
      <c r="R119" s="20"/>
      <c r="S119" s="16">
        <f t="shared" si="237"/>
        <v>0</v>
      </c>
      <c r="T119" s="20"/>
      <c r="U119" s="20"/>
      <c r="V119" s="16">
        <f t="shared" si="238"/>
        <v>0</v>
      </c>
      <c r="W119" s="16">
        <f t="shared" si="206"/>
        <v>0</v>
      </c>
      <c r="X119" s="20"/>
      <c r="Y119" s="20"/>
      <c r="Z119" s="16">
        <f t="shared" si="239"/>
        <v>0</v>
      </c>
      <c r="AA119" s="20"/>
      <c r="AB119" s="20"/>
      <c r="AC119" s="16">
        <f t="shared" si="240"/>
        <v>0</v>
      </c>
      <c r="AD119" s="20"/>
      <c r="AE119" s="20"/>
      <c r="AF119" s="16">
        <f t="shared" si="241"/>
        <v>0</v>
      </c>
      <c r="AG119" s="16">
        <f t="shared" si="170"/>
        <v>0</v>
      </c>
      <c r="AH119" s="20"/>
      <c r="AI119" s="20"/>
      <c r="AJ119" s="16">
        <f t="shared" si="242"/>
        <v>0</v>
      </c>
      <c r="AK119" s="20"/>
      <c r="AL119" s="16">
        <f t="shared" si="243"/>
        <v>0</v>
      </c>
      <c r="AM119" s="16">
        <f t="shared" si="168"/>
        <v>0</v>
      </c>
      <c r="AN119" s="16">
        <f t="shared" si="169"/>
        <v>0</v>
      </c>
      <c r="AO119" s="20"/>
      <c r="AP119" s="21">
        <f t="shared" si="171"/>
        <v>0</v>
      </c>
      <c r="AQ119" s="4"/>
    </row>
    <row r="120" spans="2:43" ht="11" thickBot="1" x14ac:dyDescent="0.3">
      <c r="B120" s="2"/>
      <c r="C120" s="3"/>
      <c r="D120" s="3"/>
      <c r="E120" s="20"/>
      <c r="F120" s="20"/>
      <c r="G120" s="20"/>
      <c r="H120" s="16">
        <f t="shared" si="235"/>
        <v>0</v>
      </c>
      <c r="I120" s="20"/>
      <c r="J120" s="20"/>
      <c r="K120" s="20"/>
      <c r="L120" s="16">
        <f t="shared" si="167"/>
        <v>0</v>
      </c>
      <c r="M120" s="20"/>
      <c r="N120" s="20"/>
      <c r="O120" s="23">
        <f t="shared" si="225"/>
        <v>0</v>
      </c>
      <c r="P120" s="16">
        <f t="shared" si="236"/>
        <v>0</v>
      </c>
      <c r="Q120" s="20"/>
      <c r="R120" s="20"/>
      <c r="S120" s="16">
        <f t="shared" si="237"/>
        <v>0</v>
      </c>
      <c r="T120" s="20"/>
      <c r="U120" s="20"/>
      <c r="V120" s="16">
        <f t="shared" si="238"/>
        <v>0</v>
      </c>
      <c r="W120" s="16">
        <f t="shared" si="206"/>
        <v>0</v>
      </c>
      <c r="X120" s="20"/>
      <c r="Y120" s="20"/>
      <c r="Z120" s="16">
        <f t="shared" si="239"/>
        <v>0</v>
      </c>
      <c r="AA120" s="20"/>
      <c r="AB120" s="20"/>
      <c r="AC120" s="16">
        <f t="shared" si="240"/>
        <v>0</v>
      </c>
      <c r="AD120" s="20"/>
      <c r="AE120" s="20"/>
      <c r="AF120" s="16">
        <f t="shared" si="241"/>
        <v>0</v>
      </c>
      <c r="AG120" s="16">
        <f t="shared" si="170"/>
        <v>0</v>
      </c>
      <c r="AH120" s="20"/>
      <c r="AI120" s="20"/>
      <c r="AJ120" s="16">
        <f t="shared" si="242"/>
        <v>0</v>
      </c>
      <c r="AK120" s="20"/>
      <c r="AL120" s="16">
        <f t="shared" si="243"/>
        <v>0</v>
      </c>
      <c r="AM120" s="16">
        <f t="shared" si="168"/>
        <v>0</v>
      </c>
      <c r="AN120" s="16">
        <f t="shared" si="169"/>
        <v>0</v>
      </c>
      <c r="AO120" s="20"/>
      <c r="AP120" s="21">
        <f t="shared" si="171"/>
        <v>0</v>
      </c>
      <c r="AQ120" s="4"/>
    </row>
    <row r="121" spans="2:43" s="28" customFormat="1" ht="13.5" customHeight="1" thickBot="1" x14ac:dyDescent="0.3">
      <c r="B121" s="29" t="s">
        <v>34</v>
      </c>
      <c r="C121" s="30"/>
      <c r="D121" s="30"/>
      <c r="E121" s="31">
        <f t="shared" ref="E121:AL121" si="244">SUM(E111:E120)</f>
        <v>0</v>
      </c>
      <c r="F121" s="31">
        <f t="shared" si="244"/>
        <v>0</v>
      </c>
      <c r="G121" s="31">
        <f t="shared" ref="G121" si="245">SUM(G111:G120)</f>
        <v>0</v>
      </c>
      <c r="H121" s="31">
        <f t="shared" si="244"/>
        <v>0</v>
      </c>
      <c r="I121" s="31">
        <f t="shared" ref="I121:O121" si="246">SUM(I111:I120)</f>
        <v>0</v>
      </c>
      <c r="J121" s="31">
        <f t="shared" si="246"/>
        <v>0</v>
      </c>
      <c r="K121" s="31">
        <f t="shared" ref="K121" si="247">SUM(K111:K120)</f>
        <v>0</v>
      </c>
      <c r="L121" s="31">
        <f>SUM(L111:L120)</f>
        <v>0</v>
      </c>
      <c r="M121" s="31">
        <f t="shared" si="246"/>
        <v>0</v>
      </c>
      <c r="N121" s="31">
        <f t="shared" si="246"/>
        <v>0</v>
      </c>
      <c r="O121" s="31">
        <f t="shared" si="246"/>
        <v>0</v>
      </c>
      <c r="P121" s="31">
        <f>SUM(P111:P120)</f>
        <v>0</v>
      </c>
      <c r="Q121" s="31">
        <f t="shared" si="244"/>
        <v>0</v>
      </c>
      <c r="R121" s="31">
        <f t="shared" si="244"/>
        <v>0</v>
      </c>
      <c r="S121" s="31">
        <f t="shared" si="244"/>
        <v>0</v>
      </c>
      <c r="T121" s="31">
        <f t="shared" ref="T121" si="248">SUM(T111:T120)</f>
        <v>0</v>
      </c>
      <c r="U121" s="31">
        <f t="shared" si="244"/>
        <v>0</v>
      </c>
      <c r="V121" s="31">
        <f t="shared" si="244"/>
        <v>0</v>
      </c>
      <c r="W121" s="31">
        <f t="shared" si="206"/>
        <v>0</v>
      </c>
      <c r="X121" s="31">
        <f t="shared" ref="X121:Z121" si="249">SUM(X111:X120)</f>
        <v>0</v>
      </c>
      <c r="Y121" s="31">
        <f t="shared" si="249"/>
        <v>0</v>
      </c>
      <c r="Z121" s="31">
        <f t="shared" si="249"/>
        <v>0</v>
      </c>
      <c r="AA121" s="31">
        <f t="shared" ref="AA121:AC121" si="250">SUM(AA111:AA120)</f>
        <v>0</v>
      </c>
      <c r="AB121" s="31">
        <f t="shared" si="250"/>
        <v>0</v>
      </c>
      <c r="AC121" s="31">
        <f t="shared" si="250"/>
        <v>0</v>
      </c>
      <c r="AD121" s="31">
        <f t="shared" ref="AD121:AF121" si="251">SUM(AD111:AD120)</f>
        <v>0</v>
      </c>
      <c r="AE121" s="31">
        <f t="shared" si="251"/>
        <v>0</v>
      </c>
      <c r="AF121" s="31">
        <f t="shared" si="251"/>
        <v>0</v>
      </c>
      <c r="AG121" s="31">
        <f t="shared" si="170"/>
        <v>0</v>
      </c>
      <c r="AH121" s="31">
        <f t="shared" si="244"/>
        <v>0</v>
      </c>
      <c r="AI121" s="31">
        <f t="shared" si="244"/>
        <v>0</v>
      </c>
      <c r="AJ121" s="31">
        <f t="shared" si="244"/>
        <v>0</v>
      </c>
      <c r="AK121" s="31">
        <f t="shared" si="244"/>
        <v>0</v>
      </c>
      <c r="AL121" s="31">
        <f t="shared" si="244"/>
        <v>0</v>
      </c>
      <c r="AM121" s="31">
        <f t="shared" si="168"/>
        <v>0</v>
      </c>
      <c r="AN121" s="31">
        <f>AM121+W121+P121+AG121</f>
        <v>0</v>
      </c>
      <c r="AO121" s="31">
        <f t="shared" ref="AO121" si="252">SUM(AO111:AO120)</f>
        <v>0</v>
      </c>
      <c r="AP121" s="31">
        <f t="shared" si="171"/>
        <v>0</v>
      </c>
      <c r="AQ121" s="31"/>
    </row>
    <row r="122" spans="2:43" ht="12.75" customHeight="1" thickBot="1" x14ac:dyDescent="0.3">
      <c r="B122" s="2" t="s">
        <v>19</v>
      </c>
      <c r="C122" s="3" t="s">
        <v>35</v>
      </c>
      <c r="D122" s="3"/>
      <c r="E122" s="20"/>
      <c r="F122" s="20"/>
      <c r="G122" s="20"/>
      <c r="H122" s="16">
        <f t="shared" ref="H122:H128" si="253">SUM(E122:G122)</f>
        <v>0</v>
      </c>
      <c r="I122" s="20"/>
      <c r="J122" s="20"/>
      <c r="K122" s="20"/>
      <c r="L122" s="16">
        <f t="shared" si="167"/>
        <v>0</v>
      </c>
      <c r="M122" s="20"/>
      <c r="N122" s="20"/>
      <c r="O122" s="23">
        <f t="shared" si="225"/>
        <v>0</v>
      </c>
      <c r="P122" s="16">
        <f t="shared" ref="P122:P128" si="254">H122+L122+O122</f>
        <v>0</v>
      </c>
      <c r="Q122" s="20"/>
      <c r="R122" s="20"/>
      <c r="S122" s="16">
        <f t="shared" ref="S122:S128" si="255">SUM(Q122:R122)</f>
        <v>0</v>
      </c>
      <c r="T122" s="20"/>
      <c r="U122" s="20"/>
      <c r="V122" s="16">
        <f t="shared" ref="V122:V128" si="256">SUM(T122:U122)</f>
        <v>0</v>
      </c>
      <c r="W122" s="16">
        <f t="shared" si="206"/>
        <v>0</v>
      </c>
      <c r="X122" s="20"/>
      <c r="Y122" s="20"/>
      <c r="Z122" s="16">
        <f t="shared" ref="Z122:Z128" si="257">SUM(X122:Y122)</f>
        <v>0</v>
      </c>
      <c r="AA122" s="20"/>
      <c r="AB122" s="20"/>
      <c r="AC122" s="16">
        <f t="shared" ref="AC122:AC128" si="258">SUM(AA122:AB122)</f>
        <v>0</v>
      </c>
      <c r="AD122" s="20"/>
      <c r="AE122" s="20"/>
      <c r="AF122" s="16">
        <f t="shared" ref="AF122:AF128" si="259">SUM(AD122:AE122)</f>
        <v>0</v>
      </c>
      <c r="AG122" s="16">
        <f t="shared" si="170"/>
        <v>0</v>
      </c>
      <c r="AH122" s="20"/>
      <c r="AI122" s="20"/>
      <c r="AJ122" s="16">
        <f t="shared" ref="AJ122:AJ128" si="260">SUM(AH122:AI122)</f>
        <v>0</v>
      </c>
      <c r="AK122" s="20"/>
      <c r="AL122" s="16">
        <f t="shared" ref="AL122:AL128" si="261">SUM(AK122:AK122)</f>
        <v>0</v>
      </c>
      <c r="AM122" s="16">
        <f t="shared" ref="AM122:AM128" si="262">AL122+AJ122</f>
        <v>0</v>
      </c>
      <c r="AN122" s="16">
        <f t="shared" ref="AN122:AN130" si="263">AM122+W122+P122+AG122</f>
        <v>0</v>
      </c>
      <c r="AO122" s="20"/>
      <c r="AP122" s="21">
        <f t="shared" si="171"/>
        <v>0</v>
      </c>
      <c r="AQ122" s="4"/>
    </row>
    <row r="123" spans="2:43" ht="11" thickBot="1" x14ac:dyDescent="0.3">
      <c r="B123" s="15"/>
      <c r="C123" s="3"/>
      <c r="D123" s="3"/>
      <c r="E123" s="20"/>
      <c r="F123" s="20"/>
      <c r="G123" s="20"/>
      <c r="H123" s="16">
        <f t="shared" si="253"/>
        <v>0</v>
      </c>
      <c r="I123" s="20"/>
      <c r="J123" s="20"/>
      <c r="K123" s="20"/>
      <c r="L123" s="16">
        <f t="shared" si="167"/>
        <v>0</v>
      </c>
      <c r="M123" s="20"/>
      <c r="N123" s="20"/>
      <c r="O123" s="23">
        <f t="shared" si="225"/>
        <v>0</v>
      </c>
      <c r="P123" s="16">
        <f t="shared" si="254"/>
        <v>0</v>
      </c>
      <c r="Q123" s="20"/>
      <c r="R123" s="20"/>
      <c r="S123" s="16">
        <f t="shared" si="255"/>
        <v>0</v>
      </c>
      <c r="T123" s="20"/>
      <c r="U123" s="20"/>
      <c r="V123" s="16">
        <f t="shared" si="256"/>
        <v>0</v>
      </c>
      <c r="W123" s="16">
        <f t="shared" si="206"/>
        <v>0</v>
      </c>
      <c r="X123" s="20"/>
      <c r="Y123" s="20"/>
      <c r="Z123" s="16">
        <f t="shared" si="257"/>
        <v>0</v>
      </c>
      <c r="AA123" s="20"/>
      <c r="AB123" s="20"/>
      <c r="AC123" s="16">
        <f t="shared" si="258"/>
        <v>0</v>
      </c>
      <c r="AD123" s="20"/>
      <c r="AE123" s="20"/>
      <c r="AF123" s="16">
        <f t="shared" si="259"/>
        <v>0</v>
      </c>
      <c r="AG123" s="16">
        <f t="shared" si="170"/>
        <v>0</v>
      </c>
      <c r="AH123" s="20"/>
      <c r="AI123" s="20"/>
      <c r="AJ123" s="16">
        <f t="shared" si="260"/>
        <v>0</v>
      </c>
      <c r="AK123" s="20"/>
      <c r="AL123" s="16">
        <f t="shared" si="261"/>
        <v>0</v>
      </c>
      <c r="AM123" s="16">
        <f t="shared" si="262"/>
        <v>0</v>
      </c>
      <c r="AN123" s="16">
        <f t="shared" si="263"/>
        <v>0</v>
      </c>
      <c r="AO123" s="20"/>
      <c r="AP123" s="21">
        <f t="shared" si="171"/>
        <v>0</v>
      </c>
      <c r="AQ123" s="4"/>
    </row>
    <row r="124" spans="2:43" ht="11" thickBot="1" x14ac:dyDescent="0.3">
      <c r="B124" s="2"/>
      <c r="C124" s="3"/>
      <c r="D124" s="3"/>
      <c r="E124" s="20"/>
      <c r="F124" s="20"/>
      <c r="G124" s="20"/>
      <c r="H124" s="16">
        <f t="shared" si="253"/>
        <v>0</v>
      </c>
      <c r="I124" s="20"/>
      <c r="J124" s="20"/>
      <c r="K124" s="20"/>
      <c r="L124" s="16">
        <f t="shared" si="167"/>
        <v>0</v>
      </c>
      <c r="M124" s="20"/>
      <c r="N124" s="20"/>
      <c r="O124" s="23">
        <f t="shared" si="225"/>
        <v>0</v>
      </c>
      <c r="P124" s="16">
        <f t="shared" si="254"/>
        <v>0</v>
      </c>
      <c r="Q124" s="20"/>
      <c r="R124" s="20"/>
      <c r="S124" s="16">
        <f t="shared" si="255"/>
        <v>0</v>
      </c>
      <c r="T124" s="20"/>
      <c r="U124" s="20"/>
      <c r="V124" s="16">
        <f t="shared" si="256"/>
        <v>0</v>
      </c>
      <c r="W124" s="16">
        <f t="shared" si="206"/>
        <v>0</v>
      </c>
      <c r="X124" s="20"/>
      <c r="Y124" s="20"/>
      <c r="Z124" s="16">
        <f t="shared" si="257"/>
        <v>0</v>
      </c>
      <c r="AA124" s="20"/>
      <c r="AB124" s="20"/>
      <c r="AC124" s="16">
        <f t="shared" si="258"/>
        <v>0</v>
      </c>
      <c r="AD124" s="20"/>
      <c r="AE124" s="20"/>
      <c r="AF124" s="16">
        <f t="shared" si="259"/>
        <v>0</v>
      </c>
      <c r="AG124" s="16">
        <f t="shared" si="170"/>
        <v>0</v>
      </c>
      <c r="AH124" s="20"/>
      <c r="AI124" s="20"/>
      <c r="AJ124" s="16">
        <f t="shared" si="260"/>
        <v>0</v>
      </c>
      <c r="AK124" s="20"/>
      <c r="AL124" s="16">
        <f t="shared" si="261"/>
        <v>0</v>
      </c>
      <c r="AM124" s="16">
        <f t="shared" si="262"/>
        <v>0</v>
      </c>
      <c r="AN124" s="16">
        <f t="shared" si="263"/>
        <v>0</v>
      </c>
      <c r="AO124" s="20"/>
      <c r="AP124" s="21">
        <f t="shared" si="171"/>
        <v>0</v>
      </c>
      <c r="AQ124" s="4"/>
    </row>
    <row r="125" spans="2:43" ht="11" thickBot="1" x14ac:dyDescent="0.3">
      <c r="B125" s="2"/>
      <c r="C125" s="3"/>
      <c r="D125" s="3"/>
      <c r="E125" s="20"/>
      <c r="F125" s="20"/>
      <c r="G125" s="20"/>
      <c r="H125" s="16">
        <f t="shared" si="253"/>
        <v>0</v>
      </c>
      <c r="I125" s="20"/>
      <c r="J125" s="20"/>
      <c r="K125" s="20"/>
      <c r="L125" s="16">
        <f t="shared" si="167"/>
        <v>0</v>
      </c>
      <c r="M125" s="20"/>
      <c r="N125" s="20"/>
      <c r="O125" s="23">
        <f t="shared" si="225"/>
        <v>0</v>
      </c>
      <c r="P125" s="16">
        <f t="shared" si="254"/>
        <v>0</v>
      </c>
      <c r="Q125" s="20"/>
      <c r="R125" s="20"/>
      <c r="S125" s="16">
        <f t="shared" si="255"/>
        <v>0</v>
      </c>
      <c r="T125" s="20"/>
      <c r="U125" s="20"/>
      <c r="V125" s="16">
        <f t="shared" si="256"/>
        <v>0</v>
      </c>
      <c r="W125" s="16">
        <f t="shared" ref="W125:W130" si="264">V125+S125</f>
        <v>0</v>
      </c>
      <c r="X125" s="20"/>
      <c r="Y125" s="20"/>
      <c r="Z125" s="16">
        <f t="shared" si="257"/>
        <v>0</v>
      </c>
      <c r="AA125" s="20"/>
      <c r="AB125" s="20"/>
      <c r="AC125" s="16">
        <f t="shared" si="258"/>
        <v>0</v>
      </c>
      <c r="AD125" s="20"/>
      <c r="AE125" s="20"/>
      <c r="AF125" s="16">
        <f t="shared" si="259"/>
        <v>0</v>
      </c>
      <c r="AG125" s="16">
        <f t="shared" si="170"/>
        <v>0</v>
      </c>
      <c r="AH125" s="20"/>
      <c r="AI125" s="20"/>
      <c r="AJ125" s="16">
        <f t="shared" si="260"/>
        <v>0</v>
      </c>
      <c r="AK125" s="20"/>
      <c r="AL125" s="16">
        <f t="shared" si="261"/>
        <v>0</v>
      </c>
      <c r="AM125" s="16">
        <f t="shared" si="262"/>
        <v>0</v>
      </c>
      <c r="AN125" s="16">
        <f t="shared" si="263"/>
        <v>0</v>
      </c>
      <c r="AO125" s="20"/>
      <c r="AP125" s="21">
        <f t="shared" si="171"/>
        <v>0</v>
      </c>
      <c r="AQ125" s="4"/>
    </row>
    <row r="126" spans="2:43" ht="11" thickBot="1" x14ac:dyDescent="0.3">
      <c r="B126" s="2"/>
      <c r="C126" s="3"/>
      <c r="D126" s="3"/>
      <c r="E126" s="20"/>
      <c r="F126" s="20"/>
      <c r="G126" s="20"/>
      <c r="H126" s="16">
        <f t="shared" si="253"/>
        <v>0</v>
      </c>
      <c r="I126" s="20"/>
      <c r="J126" s="20"/>
      <c r="K126" s="20"/>
      <c r="L126" s="16">
        <f t="shared" si="167"/>
        <v>0</v>
      </c>
      <c r="M126" s="20"/>
      <c r="N126" s="20"/>
      <c r="O126" s="23">
        <f t="shared" si="225"/>
        <v>0</v>
      </c>
      <c r="P126" s="16">
        <f t="shared" si="254"/>
        <v>0</v>
      </c>
      <c r="Q126" s="20"/>
      <c r="R126" s="20"/>
      <c r="S126" s="16">
        <f t="shared" si="255"/>
        <v>0</v>
      </c>
      <c r="T126" s="20"/>
      <c r="U126" s="20"/>
      <c r="V126" s="16">
        <f t="shared" si="256"/>
        <v>0</v>
      </c>
      <c r="W126" s="16">
        <f t="shared" si="264"/>
        <v>0</v>
      </c>
      <c r="X126" s="20"/>
      <c r="Y126" s="20"/>
      <c r="Z126" s="16">
        <f t="shared" si="257"/>
        <v>0</v>
      </c>
      <c r="AA126" s="20"/>
      <c r="AB126" s="20"/>
      <c r="AC126" s="16">
        <f t="shared" si="258"/>
        <v>0</v>
      </c>
      <c r="AD126" s="20"/>
      <c r="AE126" s="20"/>
      <c r="AF126" s="16">
        <f t="shared" si="259"/>
        <v>0</v>
      </c>
      <c r="AG126" s="16">
        <f t="shared" si="170"/>
        <v>0</v>
      </c>
      <c r="AH126" s="20"/>
      <c r="AI126" s="20"/>
      <c r="AJ126" s="16">
        <f t="shared" si="260"/>
        <v>0</v>
      </c>
      <c r="AK126" s="20"/>
      <c r="AL126" s="16">
        <f t="shared" si="261"/>
        <v>0</v>
      </c>
      <c r="AM126" s="16">
        <f t="shared" si="262"/>
        <v>0</v>
      </c>
      <c r="AN126" s="16">
        <f t="shared" si="263"/>
        <v>0</v>
      </c>
      <c r="AO126" s="20"/>
      <c r="AP126" s="21">
        <f t="shared" si="171"/>
        <v>0</v>
      </c>
      <c r="AQ126" s="4"/>
    </row>
    <row r="127" spans="2:43" ht="11" thickBot="1" x14ac:dyDescent="0.3">
      <c r="B127" s="2"/>
      <c r="C127" s="3"/>
      <c r="D127" s="3"/>
      <c r="E127" s="20"/>
      <c r="F127" s="20"/>
      <c r="G127" s="20"/>
      <c r="H127" s="16">
        <f t="shared" si="253"/>
        <v>0</v>
      </c>
      <c r="I127" s="20"/>
      <c r="J127" s="20"/>
      <c r="K127" s="20"/>
      <c r="L127" s="16">
        <f t="shared" si="167"/>
        <v>0</v>
      </c>
      <c r="M127" s="20"/>
      <c r="N127" s="20"/>
      <c r="O127" s="23">
        <f t="shared" si="225"/>
        <v>0</v>
      </c>
      <c r="P127" s="16">
        <f t="shared" si="254"/>
        <v>0</v>
      </c>
      <c r="Q127" s="20"/>
      <c r="R127" s="20"/>
      <c r="S127" s="16">
        <f t="shared" si="255"/>
        <v>0</v>
      </c>
      <c r="T127" s="20"/>
      <c r="U127" s="20"/>
      <c r="V127" s="16">
        <f t="shared" si="256"/>
        <v>0</v>
      </c>
      <c r="W127" s="16">
        <f t="shared" si="264"/>
        <v>0</v>
      </c>
      <c r="X127" s="20"/>
      <c r="Y127" s="20"/>
      <c r="Z127" s="16">
        <f t="shared" si="257"/>
        <v>0</v>
      </c>
      <c r="AA127" s="20"/>
      <c r="AB127" s="20"/>
      <c r="AC127" s="16">
        <f t="shared" si="258"/>
        <v>0</v>
      </c>
      <c r="AD127" s="20"/>
      <c r="AE127" s="20"/>
      <c r="AF127" s="16">
        <f t="shared" si="259"/>
        <v>0</v>
      </c>
      <c r="AG127" s="16">
        <f t="shared" si="170"/>
        <v>0</v>
      </c>
      <c r="AH127" s="20"/>
      <c r="AI127" s="20"/>
      <c r="AJ127" s="16">
        <f t="shared" si="260"/>
        <v>0</v>
      </c>
      <c r="AK127" s="20"/>
      <c r="AL127" s="16">
        <f t="shared" si="261"/>
        <v>0</v>
      </c>
      <c r="AM127" s="16">
        <f t="shared" si="262"/>
        <v>0</v>
      </c>
      <c r="AN127" s="16">
        <f t="shared" si="263"/>
        <v>0</v>
      </c>
      <c r="AO127" s="20"/>
      <c r="AP127" s="21">
        <f t="shared" si="171"/>
        <v>0</v>
      </c>
      <c r="AQ127" s="4"/>
    </row>
    <row r="128" spans="2:43" ht="11" thickBot="1" x14ac:dyDescent="0.3">
      <c r="B128" s="2"/>
      <c r="C128" s="3"/>
      <c r="D128" s="3"/>
      <c r="E128" s="20"/>
      <c r="F128" s="20"/>
      <c r="G128" s="20"/>
      <c r="H128" s="16">
        <f t="shared" si="253"/>
        <v>0</v>
      </c>
      <c r="I128" s="20"/>
      <c r="J128" s="20"/>
      <c r="K128" s="20"/>
      <c r="L128" s="16">
        <f t="shared" si="167"/>
        <v>0</v>
      </c>
      <c r="M128" s="20"/>
      <c r="N128" s="20"/>
      <c r="O128" s="23">
        <f t="shared" si="225"/>
        <v>0</v>
      </c>
      <c r="P128" s="16">
        <f t="shared" si="254"/>
        <v>0</v>
      </c>
      <c r="Q128" s="20"/>
      <c r="R128" s="20"/>
      <c r="S128" s="16">
        <f t="shared" si="255"/>
        <v>0</v>
      </c>
      <c r="T128" s="20"/>
      <c r="U128" s="20"/>
      <c r="V128" s="16">
        <f t="shared" si="256"/>
        <v>0</v>
      </c>
      <c r="W128" s="16">
        <f t="shared" si="264"/>
        <v>0</v>
      </c>
      <c r="X128" s="20"/>
      <c r="Y128" s="20"/>
      <c r="Z128" s="16">
        <f t="shared" si="257"/>
        <v>0</v>
      </c>
      <c r="AA128" s="20"/>
      <c r="AB128" s="20"/>
      <c r="AC128" s="16">
        <f t="shared" si="258"/>
        <v>0</v>
      </c>
      <c r="AD128" s="20"/>
      <c r="AE128" s="20"/>
      <c r="AF128" s="16">
        <f t="shared" si="259"/>
        <v>0</v>
      </c>
      <c r="AG128" s="16">
        <f t="shared" si="170"/>
        <v>0</v>
      </c>
      <c r="AH128" s="20"/>
      <c r="AI128" s="20"/>
      <c r="AJ128" s="16">
        <f t="shared" si="260"/>
        <v>0</v>
      </c>
      <c r="AK128" s="20"/>
      <c r="AL128" s="16">
        <f t="shared" si="261"/>
        <v>0</v>
      </c>
      <c r="AM128" s="16">
        <f t="shared" si="262"/>
        <v>0</v>
      </c>
      <c r="AN128" s="16">
        <f t="shared" si="263"/>
        <v>0</v>
      </c>
      <c r="AO128" s="20"/>
      <c r="AP128" s="21">
        <f t="shared" si="171"/>
        <v>0</v>
      </c>
      <c r="AQ128" s="4"/>
    </row>
    <row r="129" spans="1:43" s="28" customFormat="1" ht="20.25" customHeight="1" thickBot="1" x14ac:dyDescent="0.3">
      <c r="B129" s="29" t="s">
        <v>62</v>
      </c>
      <c r="C129" s="30"/>
      <c r="D129" s="30"/>
      <c r="E129" s="31">
        <f>SUM(E122:E128)</f>
        <v>0</v>
      </c>
      <c r="F129" s="31">
        <f t="shared" ref="F129:AL129" si="265">SUM(F122:F128)</f>
        <v>0</v>
      </c>
      <c r="G129" s="31">
        <f t="shared" ref="G129" si="266">SUM(G122:G128)</f>
        <v>0</v>
      </c>
      <c r="H129" s="31">
        <f t="shared" si="265"/>
        <v>0</v>
      </c>
      <c r="I129" s="31">
        <f t="shared" ref="I129:O129" si="267">SUM(I122:I128)</f>
        <v>0</v>
      </c>
      <c r="J129" s="31">
        <f t="shared" si="267"/>
        <v>0</v>
      </c>
      <c r="K129" s="31">
        <f t="shared" ref="K129" si="268">SUM(K122:K128)</f>
        <v>0</v>
      </c>
      <c r="L129" s="31">
        <f>SUM(L122:L128)</f>
        <v>0</v>
      </c>
      <c r="M129" s="31">
        <f t="shared" si="267"/>
        <v>0</v>
      </c>
      <c r="N129" s="31">
        <f t="shared" si="267"/>
        <v>0</v>
      </c>
      <c r="O129" s="31">
        <f t="shared" si="267"/>
        <v>0</v>
      </c>
      <c r="P129" s="31">
        <f>SUM(P122:P128)</f>
        <v>0</v>
      </c>
      <c r="Q129" s="31">
        <f t="shared" si="265"/>
        <v>0</v>
      </c>
      <c r="R129" s="31">
        <f t="shared" si="265"/>
        <v>0</v>
      </c>
      <c r="S129" s="31">
        <f t="shared" si="265"/>
        <v>0</v>
      </c>
      <c r="T129" s="31">
        <f t="shared" ref="T129" si="269">SUM(T122:T128)</f>
        <v>0</v>
      </c>
      <c r="U129" s="31">
        <f t="shared" si="265"/>
        <v>0</v>
      </c>
      <c r="V129" s="31">
        <f t="shared" si="265"/>
        <v>0</v>
      </c>
      <c r="W129" s="31">
        <f t="shared" si="264"/>
        <v>0</v>
      </c>
      <c r="X129" s="31">
        <f t="shared" ref="X129:Z129" si="270">SUM(X122:X128)</f>
        <v>0</v>
      </c>
      <c r="Y129" s="31">
        <f t="shared" si="270"/>
        <v>0</v>
      </c>
      <c r="Z129" s="31">
        <f t="shared" si="270"/>
        <v>0</v>
      </c>
      <c r="AA129" s="31">
        <f t="shared" ref="AA129:AC129" si="271">SUM(AA122:AA128)</f>
        <v>0</v>
      </c>
      <c r="AB129" s="31">
        <f t="shared" si="271"/>
        <v>0</v>
      </c>
      <c r="AC129" s="31">
        <f t="shared" si="271"/>
        <v>0</v>
      </c>
      <c r="AD129" s="31">
        <f t="shared" ref="AD129:AF129" si="272">SUM(AD122:AD128)</f>
        <v>0</v>
      </c>
      <c r="AE129" s="31">
        <f t="shared" si="272"/>
        <v>0</v>
      </c>
      <c r="AF129" s="31">
        <f t="shared" si="272"/>
        <v>0</v>
      </c>
      <c r="AG129" s="31">
        <f>AF129+AC129+Z129</f>
        <v>0</v>
      </c>
      <c r="AH129" s="31">
        <f t="shared" si="265"/>
        <v>0</v>
      </c>
      <c r="AI129" s="31">
        <f t="shared" si="265"/>
        <v>0</v>
      </c>
      <c r="AJ129" s="31">
        <f t="shared" si="265"/>
        <v>0</v>
      </c>
      <c r="AK129" s="31">
        <f t="shared" si="265"/>
        <v>0</v>
      </c>
      <c r="AL129" s="31">
        <f t="shared" si="265"/>
        <v>0</v>
      </c>
      <c r="AM129" s="31">
        <f>AL129+AJ129</f>
        <v>0</v>
      </c>
      <c r="AN129" s="31">
        <f t="shared" si="263"/>
        <v>0</v>
      </c>
      <c r="AO129" s="31">
        <f t="shared" ref="AO129" si="273">SUM(AO122:AO128)</f>
        <v>0</v>
      </c>
      <c r="AP129" s="31">
        <f t="shared" si="171"/>
        <v>0</v>
      </c>
      <c r="AQ129" s="31"/>
    </row>
    <row r="130" spans="1:43" s="28" customFormat="1" ht="13.5" customHeight="1" thickBot="1" x14ac:dyDescent="0.3">
      <c r="B130" s="29" t="s">
        <v>20</v>
      </c>
      <c r="C130" s="30"/>
      <c r="D130" s="30"/>
      <c r="E130" s="31">
        <f t="shared" ref="E130" si="274">E129+E121+E110+E99+E88+E77+E68+E59+E50+E42+E34+E33+E24+E22+E14</f>
        <v>0</v>
      </c>
      <c r="F130" s="31">
        <f t="shared" ref="F130" si="275">F129+F121+F110+F99+F88+F77+F68+F59+F50+F42+F34+F33+F24+F22+F14</f>
        <v>0</v>
      </c>
      <c r="G130" s="31">
        <f t="shared" ref="G130" si="276">G129+G121+G110+G99+G88+G77+G68+G59+G50+G42+G34+G33+G24+G22+G14</f>
        <v>0</v>
      </c>
      <c r="H130" s="31">
        <f t="shared" ref="H130:Q130" si="277">H129+H121+H110+H99+H88+H77+H68+H59+H50+H42+H34+H33+H24+H22+H14</f>
        <v>0</v>
      </c>
      <c r="I130" s="31">
        <f t="shared" si="277"/>
        <v>0</v>
      </c>
      <c r="J130" s="31">
        <f t="shared" si="277"/>
        <v>0</v>
      </c>
      <c r="K130" s="31">
        <f t="shared" ref="K130" si="278">K129+K121+K110+K99+K88+K77+K68+K59+K50+K42+K34+K33+K24+K22+K14</f>
        <v>0</v>
      </c>
      <c r="L130" s="31">
        <f t="shared" ref="L130:P130" si="279">L129+L121+L110+L99+L88+L77+L68+L59+L50+L42+L34+L33+L24+L22+L14</f>
        <v>0</v>
      </c>
      <c r="M130" s="31">
        <f t="shared" si="279"/>
        <v>0</v>
      </c>
      <c r="N130" s="31">
        <f t="shared" si="279"/>
        <v>0</v>
      </c>
      <c r="O130" s="31">
        <f t="shared" si="279"/>
        <v>0</v>
      </c>
      <c r="P130" s="31">
        <f t="shared" si="279"/>
        <v>0</v>
      </c>
      <c r="Q130" s="31">
        <f t="shared" si="277"/>
        <v>0</v>
      </c>
      <c r="R130" s="31">
        <f t="shared" ref="R130" si="280">R129+R121+R110+R99+R88+R77+R68+R59+R50+R42+R34+R33+R24+R22+R14</f>
        <v>0</v>
      </c>
      <c r="S130" s="31">
        <f t="shared" ref="S130" si="281">S129+S121+S110+S99+S88+S77+S68+S59+S50+S42+S34+S33+S24+S22+S14</f>
        <v>0</v>
      </c>
      <c r="T130" s="31">
        <f t="shared" ref="T130" si="282">T129+T121+T110+T99+T88+T77+T68+T59+T50+T42+T34+T33+T24+T22+T14</f>
        <v>0</v>
      </c>
      <c r="U130" s="31">
        <f t="shared" ref="U130:Z130" si="283">U129+U121+U110+U99+U88+U77+U68+U59+U50+U42+U34+U33+U24+U22+U14</f>
        <v>0</v>
      </c>
      <c r="V130" s="31">
        <f t="shared" si="283"/>
        <v>0</v>
      </c>
      <c r="W130" s="31">
        <f t="shared" si="264"/>
        <v>0</v>
      </c>
      <c r="X130" s="31">
        <f t="shared" si="283"/>
        <v>0</v>
      </c>
      <c r="Y130" s="31">
        <f t="shared" si="283"/>
        <v>0</v>
      </c>
      <c r="Z130" s="31">
        <f t="shared" si="283"/>
        <v>0</v>
      </c>
      <c r="AA130" s="31">
        <f>AA129+AA121+AA110+AA99+AA88+AA77+AA68+AA59+AA50+AA42+AA34+AA33+AA24+AA22+AA14</f>
        <v>0</v>
      </c>
      <c r="AB130" s="31">
        <f t="shared" ref="AB130:AC130" si="284">AB129+AB121+AB110+AB99+AB88+AB77+AB68+AB59+AB50+AB42+AB34+AB33+AB24+AB22+AB14</f>
        <v>0</v>
      </c>
      <c r="AC130" s="31">
        <f t="shared" si="284"/>
        <v>0</v>
      </c>
      <c r="AD130" s="31">
        <f t="shared" ref="AD130:AF130" si="285">AD129+AD121+AD110+AD99+AD88+AD77+AD68+AD59+AD50+AD42+AD34+AD33+AD24+AD22+AD14</f>
        <v>0</v>
      </c>
      <c r="AE130" s="31">
        <f t="shared" si="285"/>
        <v>0</v>
      </c>
      <c r="AF130" s="31">
        <f t="shared" si="285"/>
        <v>0</v>
      </c>
      <c r="AG130" s="31">
        <f>AF130+AC130+Z130</f>
        <v>0</v>
      </c>
      <c r="AH130" s="31">
        <f t="shared" ref="AH130:AL130" si="286">AH129+AH121+AH110+AH99+AH88+AH77+AH68+AH59+AH50+AH42+AH34+AH33+AH24+AH22+AH14</f>
        <v>0</v>
      </c>
      <c r="AI130" s="31">
        <f t="shared" si="286"/>
        <v>0</v>
      </c>
      <c r="AJ130" s="31">
        <f t="shared" si="286"/>
        <v>0</v>
      </c>
      <c r="AK130" s="31">
        <f t="shared" si="286"/>
        <v>0</v>
      </c>
      <c r="AL130" s="31">
        <f t="shared" si="286"/>
        <v>0</v>
      </c>
      <c r="AM130" s="31">
        <f>AL130+AJ130</f>
        <v>0</v>
      </c>
      <c r="AN130" s="31">
        <f t="shared" si="263"/>
        <v>0</v>
      </c>
      <c r="AO130" s="31">
        <f>AO129+AO121+AO110+AO99+AO88+AO77+AO68+AO59+AO50+AO42+AO34+AO33+AO24+AO22+AO14</f>
        <v>0</v>
      </c>
      <c r="AP130" s="31">
        <f t="shared" si="171"/>
        <v>0</v>
      </c>
      <c r="AQ130" s="31"/>
    </row>
    <row r="133" spans="1:43" x14ac:dyDescent="0.25">
      <c r="B133" s="12" t="s">
        <v>54</v>
      </c>
    </row>
    <row r="134" spans="1:43" x14ac:dyDescent="0.25">
      <c r="A134">
        <v>1</v>
      </c>
    </row>
    <row r="135" spans="1:43" x14ac:dyDescent="0.25">
      <c r="A135">
        <v>2</v>
      </c>
    </row>
    <row r="136" spans="1:43" x14ac:dyDescent="0.25">
      <c r="A136">
        <v>3</v>
      </c>
    </row>
    <row r="137" spans="1:43" x14ac:dyDescent="0.25">
      <c r="A137">
        <v>4</v>
      </c>
    </row>
    <row r="138" spans="1:43" x14ac:dyDescent="0.25">
      <c r="A138">
        <v>5</v>
      </c>
    </row>
    <row r="139" spans="1:43" x14ac:dyDescent="0.25">
      <c r="A139">
        <v>6</v>
      </c>
    </row>
    <row r="140" spans="1:43" x14ac:dyDescent="0.25">
      <c r="A140">
        <v>7</v>
      </c>
    </row>
  </sheetData>
  <mergeCells count="14">
    <mergeCell ref="B4:B6"/>
    <mergeCell ref="C4:C6"/>
    <mergeCell ref="AG5:AG6"/>
    <mergeCell ref="AP5:AP6"/>
    <mergeCell ref="E4:AP4"/>
    <mergeCell ref="X5:AF5"/>
    <mergeCell ref="W5:W6"/>
    <mergeCell ref="AH5:AL5"/>
    <mergeCell ref="AO5:AO6"/>
    <mergeCell ref="AM5:AM6"/>
    <mergeCell ref="AN5:AN6"/>
    <mergeCell ref="P5:P6"/>
    <mergeCell ref="Q5:V5"/>
    <mergeCell ref="E5:N5"/>
  </mergeCells>
  <phoneticPr fontId="9" type="noConversion"/>
  <hyperlinks>
    <hyperlink ref="AQ5" location="_ftn1" display="_ftn1" xr:uid="{068AF1B6-53F7-465D-AC6D-A39B1EB7B7B7}"/>
  </hyperlinks>
  <pageMargins left="0.7" right="0.7" top="0.75" bottom="0.75" header="0.3" footer="0.3"/>
  <pageSetup paperSize="5" scale="27" fitToWidth="2" orientation="landscape" r:id="rId1"/>
  <ignoredErrors>
    <ignoredError sqref="W129:W130 P110 P99 Z99 Z88 Z77 Z68 Z59 Z50 Z42 Z33 Z24 Z22 Z14 AF14 AF22 AF24 AF33 AC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AC74-9AF4-4CDC-9C26-67411EA3FB9A}">
  <sheetPr>
    <tabColor theme="0" tint="-0.34998626667073579"/>
  </sheetPr>
  <dimension ref="A9:B54"/>
  <sheetViews>
    <sheetView showGridLines="0" tabSelected="1" zoomScale="60" zoomScaleNormal="60" workbookViewId="0">
      <selection activeCell="E55" sqref="E55"/>
    </sheetView>
  </sheetViews>
  <sheetFormatPr defaultColWidth="10.125" defaultRowHeight="10.5" x14ac:dyDescent="0.25"/>
  <cols>
    <col min="1" max="1" width="85.375" style="35" customWidth="1"/>
    <col min="2" max="2" width="20.5" style="35" customWidth="1"/>
    <col min="3" max="251" width="10.125" style="35"/>
    <col min="252" max="252" width="85.375" style="35" customWidth="1"/>
    <col min="253" max="253" width="20.5" style="35" customWidth="1"/>
    <col min="254" max="258" width="17.625" style="35" customWidth="1"/>
    <col min="259" max="507" width="10.125" style="35"/>
    <col min="508" max="508" width="85.375" style="35" customWidth="1"/>
    <col min="509" max="509" width="20.5" style="35" customWidth="1"/>
    <col min="510" max="514" width="17.625" style="35" customWidth="1"/>
    <col min="515" max="763" width="10.125" style="35"/>
    <col min="764" max="764" width="85.375" style="35" customWidth="1"/>
    <col min="765" max="765" width="20.5" style="35" customWidth="1"/>
    <col min="766" max="770" width="17.625" style="35" customWidth="1"/>
    <col min="771" max="1019" width="10.125" style="35"/>
    <col min="1020" max="1020" width="85.375" style="35" customWidth="1"/>
    <col min="1021" max="1021" width="20.5" style="35" customWidth="1"/>
    <col min="1022" max="1026" width="17.625" style="35" customWidth="1"/>
    <col min="1027" max="1275" width="10.125" style="35"/>
    <col min="1276" max="1276" width="85.375" style="35" customWidth="1"/>
    <col min="1277" max="1277" width="20.5" style="35" customWidth="1"/>
    <col min="1278" max="1282" width="17.625" style="35" customWidth="1"/>
    <col min="1283" max="1531" width="10.125" style="35"/>
    <col min="1532" max="1532" width="85.375" style="35" customWidth="1"/>
    <col min="1533" max="1533" width="20.5" style="35" customWidth="1"/>
    <col min="1534" max="1538" width="17.625" style="35" customWidth="1"/>
    <col min="1539" max="1787" width="10.125" style="35"/>
    <col min="1788" max="1788" width="85.375" style="35" customWidth="1"/>
    <col min="1789" max="1789" width="20.5" style="35" customWidth="1"/>
    <col min="1790" max="1794" width="17.625" style="35" customWidth="1"/>
    <col min="1795" max="2043" width="10.125" style="35"/>
    <col min="2044" max="2044" width="85.375" style="35" customWidth="1"/>
    <col min="2045" max="2045" width="20.5" style="35" customWidth="1"/>
    <col min="2046" max="2050" width="17.625" style="35" customWidth="1"/>
    <col min="2051" max="2299" width="10.125" style="35"/>
    <col min="2300" max="2300" width="85.375" style="35" customWidth="1"/>
    <col min="2301" max="2301" width="20.5" style="35" customWidth="1"/>
    <col min="2302" max="2306" width="17.625" style="35" customWidth="1"/>
    <col min="2307" max="2555" width="10.125" style="35"/>
    <col min="2556" max="2556" width="85.375" style="35" customWidth="1"/>
    <col min="2557" max="2557" width="20.5" style="35" customWidth="1"/>
    <col min="2558" max="2562" width="17.625" style="35" customWidth="1"/>
    <col min="2563" max="2811" width="10.125" style="35"/>
    <col min="2812" max="2812" width="85.375" style="35" customWidth="1"/>
    <col min="2813" max="2813" width="20.5" style="35" customWidth="1"/>
    <col min="2814" max="2818" width="17.625" style="35" customWidth="1"/>
    <col min="2819" max="3067" width="10.125" style="35"/>
    <col min="3068" max="3068" width="85.375" style="35" customWidth="1"/>
    <col min="3069" max="3069" width="20.5" style="35" customWidth="1"/>
    <col min="3070" max="3074" width="17.625" style="35" customWidth="1"/>
    <col min="3075" max="3323" width="10.125" style="35"/>
    <col min="3324" max="3324" width="85.375" style="35" customWidth="1"/>
    <col min="3325" max="3325" width="20.5" style="35" customWidth="1"/>
    <col min="3326" max="3330" width="17.625" style="35" customWidth="1"/>
    <col min="3331" max="3579" width="10.125" style="35"/>
    <col min="3580" max="3580" width="85.375" style="35" customWidth="1"/>
    <col min="3581" max="3581" width="20.5" style="35" customWidth="1"/>
    <col min="3582" max="3586" width="17.625" style="35" customWidth="1"/>
    <col min="3587" max="3835" width="10.125" style="35"/>
    <col min="3836" max="3836" width="85.375" style="35" customWidth="1"/>
    <col min="3837" max="3837" width="20.5" style="35" customWidth="1"/>
    <col min="3838" max="3842" width="17.625" style="35" customWidth="1"/>
    <col min="3843" max="4091" width="10.125" style="35"/>
    <col min="4092" max="4092" width="85.375" style="35" customWidth="1"/>
    <col min="4093" max="4093" width="20.5" style="35" customWidth="1"/>
    <col min="4094" max="4098" width="17.625" style="35" customWidth="1"/>
    <col min="4099" max="4347" width="10.125" style="35"/>
    <col min="4348" max="4348" width="85.375" style="35" customWidth="1"/>
    <col min="4349" max="4349" width="20.5" style="35" customWidth="1"/>
    <col min="4350" max="4354" width="17.625" style="35" customWidth="1"/>
    <col min="4355" max="4603" width="10.125" style="35"/>
    <col min="4604" max="4604" width="85.375" style="35" customWidth="1"/>
    <col min="4605" max="4605" width="20.5" style="35" customWidth="1"/>
    <col min="4606" max="4610" width="17.625" style="35" customWidth="1"/>
    <col min="4611" max="4859" width="10.125" style="35"/>
    <col min="4860" max="4860" width="85.375" style="35" customWidth="1"/>
    <col min="4861" max="4861" width="20.5" style="35" customWidth="1"/>
    <col min="4862" max="4866" width="17.625" style="35" customWidth="1"/>
    <col min="4867" max="5115" width="10.125" style="35"/>
    <col min="5116" max="5116" width="85.375" style="35" customWidth="1"/>
    <col min="5117" max="5117" width="20.5" style="35" customWidth="1"/>
    <col min="5118" max="5122" width="17.625" style="35" customWidth="1"/>
    <col min="5123" max="5371" width="10.125" style="35"/>
    <col min="5372" max="5372" width="85.375" style="35" customWidth="1"/>
    <col min="5373" max="5373" width="20.5" style="35" customWidth="1"/>
    <col min="5374" max="5378" width="17.625" style="35" customWidth="1"/>
    <col min="5379" max="5627" width="10.125" style="35"/>
    <col min="5628" max="5628" width="85.375" style="35" customWidth="1"/>
    <col min="5629" max="5629" width="20.5" style="35" customWidth="1"/>
    <col min="5630" max="5634" width="17.625" style="35" customWidth="1"/>
    <col min="5635" max="5883" width="10.125" style="35"/>
    <col min="5884" max="5884" width="85.375" style="35" customWidth="1"/>
    <col min="5885" max="5885" width="20.5" style="35" customWidth="1"/>
    <col min="5886" max="5890" width="17.625" style="35" customWidth="1"/>
    <col min="5891" max="6139" width="10.125" style="35"/>
    <col min="6140" max="6140" width="85.375" style="35" customWidth="1"/>
    <col min="6141" max="6141" width="20.5" style="35" customWidth="1"/>
    <col min="6142" max="6146" width="17.625" style="35" customWidth="1"/>
    <col min="6147" max="6395" width="10.125" style="35"/>
    <col min="6396" max="6396" width="85.375" style="35" customWidth="1"/>
    <col min="6397" max="6397" width="20.5" style="35" customWidth="1"/>
    <col min="6398" max="6402" width="17.625" style="35" customWidth="1"/>
    <col min="6403" max="6651" width="10.125" style="35"/>
    <col min="6652" max="6652" width="85.375" style="35" customWidth="1"/>
    <col min="6653" max="6653" width="20.5" style="35" customWidth="1"/>
    <col min="6654" max="6658" width="17.625" style="35" customWidth="1"/>
    <col min="6659" max="6907" width="10.125" style="35"/>
    <col min="6908" max="6908" width="85.375" style="35" customWidth="1"/>
    <col min="6909" max="6909" width="20.5" style="35" customWidth="1"/>
    <col min="6910" max="6914" width="17.625" style="35" customWidth="1"/>
    <col min="6915" max="7163" width="10.125" style="35"/>
    <col min="7164" max="7164" width="85.375" style="35" customWidth="1"/>
    <col min="7165" max="7165" width="20.5" style="35" customWidth="1"/>
    <col min="7166" max="7170" width="17.625" style="35" customWidth="1"/>
    <col min="7171" max="7419" width="10.125" style="35"/>
    <col min="7420" max="7420" width="85.375" style="35" customWidth="1"/>
    <col min="7421" max="7421" width="20.5" style="35" customWidth="1"/>
    <col min="7422" max="7426" width="17.625" style="35" customWidth="1"/>
    <col min="7427" max="7675" width="10.125" style="35"/>
    <col min="7676" max="7676" width="85.375" style="35" customWidth="1"/>
    <col min="7677" max="7677" width="20.5" style="35" customWidth="1"/>
    <col min="7678" max="7682" width="17.625" style="35" customWidth="1"/>
    <col min="7683" max="7931" width="10.125" style="35"/>
    <col min="7932" max="7932" width="85.375" style="35" customWidth="1"/>
    <col min="7933" max="7933" width="20.5" style="35" customWidth="1"/>
    <col min="7934" max="7938" width="17.625" style="35" customWidth="1"/>
    <col min="7939" max="8187" width="10.125" style="35"/>
    <col min="8188" max="8188" width="85.375" style="35" customWidth="1"/>
    <col min="8189" max="8189" width="20.5" style="35" customWidth="1"/>
    <col min="8190" max="8194" width="17.625" style="35" customWidth="1"/>
    <col min="8195" max="8443" width="10.125" style="35"/>
    <col min="8444" max="8444" width="85.375" style="35" customWidth="1"/>
    <col min="8445" max="8445" width="20.5" style="35" customWidth="1"/>
    <col min="8446" max="8450" width="17.625" style="35" customWidth="1"/>
    <col min="8451" max="8699" width="10.125" style="35"/>
    <col min="8700" max="8700" width="85.375" style="35" customWidth="1"/>
    <col min="8701" max="8701" width="20.5" style="35" customWidth="1"/>
    <col min="8702" max="8706" width="17.625" style="35" customWidth="1"/>
    <col min="8707" max="8955" width="10.125" style="35"/>
    <col min="8956" max="8956" width="85.375" style="35" customWidth="1"/>
    <col min="8957" max="8957" width="20.5" style="35" customWidth="1"/>
    <col min="8958" max="8962" width="17.625" style="35" customWidth="1"/>
    <col min="8963" max="9211" width="10.125" style="35"/>
    <col min="9212" max="9212" width="85.375" style="35" customWidth="1"/>
    <col min="9213" max="9213" width="20.5" style="35" customWidth="1"/>
    <col min="9214" max="9218" width="17.625" style="35" customWidth="1"/>
    <col min="9219" max="9467" width="10.125" style="35"/>
    <col min="9468" max="9468" width="85.375" style="35" customWidth="1"/>
    <col min="9469" max="9469" width="20.5" style="35" customWidth="1"/>
    <col min="9470" max="9474" width="17.625" style="35" customWidth="1"/>
    <col min="9475" max="9723" width="10.125" style="35"/>
    <col min="9724" max="9724" width="85.375" style="35" customWidth="1"/>
    <col min="9725" max="9725" width="20.5" style="35" customWidth="1"/>
    <col min="9726" max="9730" width="17.625" style="35" customWidth="1"/>
    <col min="9731" max="9979" width="10.125" style="35"/>
    <col min="9980" max="9980" width="85.375" style="35" customWidth="1"/>
    <col min="9981" max="9981" width="20.5" style="35" customWidth="1"/>
    <col min="9982" max="9986" width="17.625" style="35" customWidth="1"/>
    <col min="9987" max="10235" width="10.125" style="35"/>
    <col min="10236" max="10236" width="85.375" style="35" customWidth="1"/>
    <col min="10237" max="10237" width="20.5" style="35" customWidth="1"/>
    <col min="10238" max="10242" width="17.625" style="35" customWidth="1"/>
    <col min="10243" max="10491" width="10.125" style="35"/>
    <col min="10492" max="10492" width="85.375" style="35" customWidth="1"/>
    <col min="10493" max="10493" width="20.5" style="35" customWidth="1"/>
    <col min="10494" max="10498" width="17.625" style="35" customWidth="1"/>
    <col min="10499" max="10747" width="10.125" style="35"/>
    <col min="10748" max="10748" width="85.375" style="35" customWidth="1"/>
    <col min="10749" max="10749" width="20.5" style="35" customWidth="1"/>
    <col min="10750" max="10754" width="17.625" style="35" customWidth="1"/>
    <col min="10755" max="11003" width="10.125" style="35"/>
    <col min="11004" max="11004" width="85.375" style="35" customWidth="1"/>
    <col min="11005" max="11005" width="20.5" style="35" customWidth="1"/>
    <col min="11006" max="11010" width="17.625" style="35" customWidth="1"/>
    <col min="11011" max="11259" width="10.125" style="35"/>
    <col min="11260" max="11260" width="85.375" style="35" customWidth="1"/>
    <col min="11261" max="11261" width="20.5" style="35" customWidth="1"/>
    <col min="11262" max="11266" width="17.625" style="35" customWidth="1"/>
    <col min="11267" max="11515" width="10.125" style="35"/>
    <col min="11516" max="11516" width="85.375" style="35" customWidth="1"/>
    <col min="11517" max="11517" width="20.5" style="35" customWidth="1"/>
    <col min="11518" max="11522" width="17.625" style="35" customWidth="1"/>
    <col min="11523" max="11771" width="10.125" style="35"/>
    <col min="11772" max="11772" width="85.375" style="35" customWidth="1"/>
    <col min="11773" max="11773" width="20.5" style="35" customWidth="1"/>
    <col min="11774" max="11778" width="17.625" style="35" customWidth="1"/>
    <col min="11779" max="12027" width="10.125" style="35"/>
    <col min="12028" max="12028" width="85.375" style="35" customWidth="1"/>
    <col min="12029" max="12029" width="20.5" style="35" customWidth="1"/>
    <col min="12030" max="12034" width="17.625" style="35" customWidth="1"/>
    <col min="12035" max="12283" width="10.125" style="35"/>
    <col min="12284" max="12284" width="85.375" style="35" customWidth="1"/>
    <col min="12285" max="12285" width="20.5" style="35" customWidth="1"/>
    <col min="12286" max="12290" width="17.625" style="35" customWidth="1"/>
    <col min="12291" max="12539" width="10.125" style="35"/>
    <col min="12540" max="12540" width="85.375" style="35" customWidth="1"/>
    <col min="12541" max="12541" width="20.5" style="35" customWidth="1"/>
    <col min="12542" max="12546" width="17.625" style="35" customWidth="1"/>
    <col min="12547" max="12795" width="10.125" style="35"/>
    <col min="12796" max="12796" width="85.375" style="35" customWidth="1"/>
    <col min="12797" max="12797" width="20.5" style="35" customWidth="1"/>
    <col min="12798" max="12802" width="17.625" style="35" customWidth="1"/>
    <col min="12803" max="13051" width="10.125" style="35"/>
    <col min="13052" max="13052" width="85.375" style="35" customWidth="1"/>
    <col min="13053" max="13053" width="20.5" style="35" customWidth="1"/>
    <col min="13054" max="13058" width="17.625" style="35" customWidth="1"/>
    <col min="13059" max="13307" width="10.125" style="35"/>
    <col min="13308" max="13308" width="85.375" style="35" customWidth="1"/>
    <col min="13309" max="13309" width="20.5" style="35" customWidth="1"/>
    <col min="13310" max="13314" width="17.625" style="35" customWidth="1"/>
    <col min="13315" max="13563" width="10.125" style="35"/>
    <col min="13564" max="13564" width="85.375" style="35" customWidth="1"/>
    <col min="13565" max="13565" width="20.5" style="35" customWidth="1"/>
    <col min="13566" max="13570" width="17.625" style="35" customWidth="1"/>
    <col min="13571" max="13819" width="10.125" style="35"/>
    <col min="13820" max="13820" width="85.375" style="35" customWidth="1"/>
    <col min="13821" max="13821" width="20.5" style="35" customWidth="1"/>
    <col min="13822" max="13826" width="17.625" style="35" customWidth="1"/>
    <col min="13827" max="14075" width="10.125" style="35"/>
    <col min="14076" max="14076" width="85.375" style="35" customWidth="1"/>
    <col min="14077" max="14077" width="20.5" style="35" customWidth="1"/>
    <col min="14078" max="14082" width="17.625" style="35" customWidth="1"/>
    <col min="14083" max="14331" width="10.125" style="35"/>
    <col min="14332" max="14332" width="85.375" style="35" customWidth="1"/>
    <col min="14333" max="14333" width="20.5" style="35" customWidth="1"/>
    <col min="14334" max="14338" width="17.625" style="35" customWidth="1"/>
    <col min="14339" max="14587" width="10.125" style="35"/>
    <col min="14588" max="14588" width="85.375" style="35" customWidth="1"/>
    <col min="14589" max="14589" width="20.5" style="35" customWidth="1"/>
    <col min="14590" max="14594" width="17.625" style="35" customWidth="1"/>
    <col min="14595" max="14843" width="10.125" style="35"/>
    <col min="14844" max="14844" width="85.375" style="35" customWidth="1"/>
    <col min="14845" max="14845" width="20.5" style="35" customWidth="1"/>
    <col min="14846" max="14850" width="17.625" style="35" customWidth="1"/>
    <col min="14851" max="15099" width="10.125" style="35"/>
    <col min="15100" max="15100" width="85.375" style="35" customWidth="1"/>
    <col min="15101" max="15101" width="20.5" style="35" customWidth="1"/>
    <col min="15102" max="15106" width="17.625" style="35" customWidth="1"/>
    <col min="15107" max="15355" width="10.125" style="35"/>
    <col min="15356" max="15356" width="85.375" style="35" customWidth="1"/>
    <col min="15357" max="15357" width="20.5" style="35" customWidth="1"/>
    <col min="15358" max="15362" width="17.625" style="35" customWidth="1"/>
    <col min="15363" max="15611" width="10.125" style="35"/>
    <col min="15612" max="15612" width="85.375" style="35" customWidth="1"/>
    <col min="15613" max="15613" width="20.5" style="35" customWidth="1"/>
    <col min="15614" max="15618" width="17.625" style="35" customWidth="1"/>
    <col min="15619" max="15867" width="10.125" style="35"/>
    <col min="15868" max="15868" width="85.375" style="35" customWidth="1"/>
    <col min="15869" max="15869" width="20.5" style="35" customWidth="1"/>
    <col min="15870" max="15874" width="17.625" style="35" customWidth="1"/>
    <col min="15875" max="16123" width="10.125" style="35"/>
    <col min="16124" max="16124" width="85.375" style="35" customWidth="1"/>
    <col min="16125" max="16125" width="20.5" style="35" customWidth="1"/>
    <col min="16126" max="16130" width="17.625" style="35" customWidth="1"/>
    <col min="16131" max="16384" width="10.125" style="35"/>
  </cols>
  <sheetData>
    <row r="9" spans="1:2" ht="42.75" customHeight="1" x14ac:dyDescent="0.25">
      <c r="A9" s="119" t="s">
        <v>37</v>
      </c>
      <c r="B9" s="120"/>
    </row>
    <row r="10" spans="1:2" ht="11" thickBot="1" x14ac:dyDescent="0.3">
      <c r="B10" s="36"/>
    </row>
    <row r="11" spans="1:2" s="39" customFormat="1" ht="18.75" customHeight="1" thickTop="1" x14ac:dyDescent="0.25">
      <c r="A11" s="37"/>
      <c r="B11" s="38" t="s">
        <v>38</v>
      </c>
    </row>
    <row r="12" spans="1:2" s="39" customFormat="1" ht="19.5" customHeight="1" thickBot="1" x14ac:dyDescent="0.3">
      <c r="A12" s="40" t="s">
        <v>39</v>
      </c>
      <c r="B12" s="41" t="s">
        <v>40</v>
      </c>
    </row>
    <row r="13" spans="1:2" ht="11" thickTop="1" x14ac:dyDescent="0.25">
      <c r="A13" s="42"/>
      <c r="B13" s="43"/>
    </row>
    <row r="14" spans="1:2" ht="40.5" customHeight="1" x14ac:dyDescent="0.25">
      <c r="A14" s="44" t="str">
        <f>'GEF Budget by Output'!E5</f>
        <v xml:space="preserve">Component 1:  </v>
      </c>
      <c r="B14" s="45">
        <f>B15+B19+B23</f>
        <v>0</v>
      </c>
    </row>
    <row r="15" spans="1:2" ht="44.15" customHeight="1" x14ac:dyDescent="0.25">
      <c r="A15" s="46" t="str">
        <f>'GEF Budget by Output'!H6</f>
        <v>TOTAL OUTCOME 1.1 :</v>
      </c>
      <c r="B15" s="47">
        <f>B16+B17+B18</f>
        <v>0</v>
      </c>
    </row>
    <row r="16" spans="1:2" ht="45.75" customHeight="1" x14ac:dyDescent="0.25">
      <c r="A16" s="48" t="str">
        <f>'GEF Budget by Output'!E6</f>
        <v>Output 1.1.1:</v>
      </c>
      <c r="B16" s="49">
        <f>'GEF Budget by Output'!E130</f>
        <v>0</v>
      </c>
    </row>
    <row r="17" spans="1:2" ht="34.5" customHeight="1" x14ac:dyDescent="0.25">
      <c r="A17" s="48" t="str">
        <f>'GEF Budget by Output'!F6</f>
        <v>Output 1.1.2 :</v>
      </c>
      <c r="B17" s="49">
        <f>'GEF Budget by Output'!F130</f>
        <v>0</v>
      </c>
    </row>
    <row r="18" spans="1:2" ht="40" customHeight="1" x14ac:dyDescent="0.25">
      <c r="A18" s="48" t="str">
        <f>'GEF Budget by Output'!G6</f>
        <v>Output 1.1.3  :</v>
      </c>
      <c r="B18" s="49">
        <f>'GEF Budget by Output'!G130</f>
        <v>0</v>
      </c>
    </row>
    <row r="19" spans="1:2" ht="40" customHeight="1" x14ac:dyDescent="0.25">
      <c r="A19" s="46" t="str">
        <f>'GEF Budget by Output'!L6</f>
        <v>TOTAL OUTCOME 1.2 :</v>
      </c>
      <c r="B19" s="93">
        <f>B20+B21+B22</f>
        <v>0</v>
      </c>
    </row>
    <row r="20" spans="1:2" ht="40" customHeight="1" x14ac:dyDescent="0.25">
      <c r="A20" s="91" t="str">
        <f>'GEF Budget by Output'!I6</f>
        <v>Output 1.2.1 :</v>
      </c>
      <c r="B20" s="49">
        <f>'GEF Budget by Output'!I130</f>
        <v>0</v>
      </c>
    </row>
    <row r="21" spans="1:2" ht="40" customHeight="1" x14ac:dyDescent="0.25">
      <c r="A21" s="48" t="str">
        <f>'GEF Budget by Output'!J6</f>
        <v>Output 1.2.2  :</v>
      </c>
      <c r="B21" s="49">
        <f>'GEF Budget by Output'!J130</f>
        <v>0</v>
      </c>
    </row>
    <row r="22" spans="1:2" ht="40.5" customHeight="1" x14ac:dyDescent="0.25">
      <c r="A22" s="48" t="str">
        <f>'GEF Budget by Output'!K6</f>
        <v>Output 1.2.3  :</v>
      </c>
      <c r="B22" s="49">
        <f>'GEF Budget by Output'!K130</f>
        <v>0</v>
      </c>
    </row>
    <row r="23" spans="1:2" ht="40.5" customHeight="1" x14ac:dyDescent="0.25">
      <c r="A23" s="46" t="str">
        <f>'GEF Budget by Output'!O6</f>
        <v>TOTAL OUTCOME 1.3 :</v>
      </c>
      <c r="B23" s="47">
        <f>B24+B25</f>
        <v>0</v>
      </c>
    </row>
    <row r="24" spans="1:2" ht="40.5" customHeight="1" x14ac:dyDescent="0.25">
      <c r="A24" s="91" t="str">
        <f>'GEF Budget by Output'!M6</f>
        <v>Output 1.3.1 :</v>
      </c>
      <c r="B24" s="49">
        <f>'GEF Budget by Output'!M130</f>
        <v>0</v>
      </c>
    </row>
    <row r="25" spans="1:2" ht="40.5" customHeight="1" x14ac:dyDescent="0.25">
      <c r="A25" s="48" t="str">
        <f>'GEF Budget by Output'!N6</f>
        <v>Output 1.3.2 :</v>
      </c>
      <c r="B25" s="49">
        <f>'GEF Budget by Output'!N130</f>
        <v>0</v>
      </c>
    </row>
    <row r="26" spans="1:2" ht="36.65" customHeight="1" x14ac:dyDescent="0.25">
      <c r="A26" s="44" t="str">
        <f>'GEF Budget by Output'!Q5</f>
        <v>Component 2:</v>
      </c>
      <c r="B26" s="45">
        <f>B27+B30</f>
        <v>0</v>
      </c>
    </row>
    <row r="27" spans="1:2" ht="49" customHeight="1" x14ac:dyDescent="0.25">
      <c r="A27" s="46" t="str">
        <f>'GEF Budget by Output'!S6</f>
        <v>TOTAL OUTCOME 2.1 :</v>
      </c>
      <c r="B27" s="47">
        <f>SUM(B28:B29)</f>
        <v>0</v>
      </c>
    </row>
    <row r="28" spans="1:2" ht="33" customHeight="1" x14ac:dyDescent="0.25">
      <c r="A28" s="51" t="str">
        <f>'GEF Budget by Output'!Q6</f>
        <v>Output 2.1.1  :</v>
      </c>
      <c r="B28" s="49">
        <f>'GEF Budget by Output'!Q130</f>
        <v>0</v>
      </c>
    </row>
    <row r="29" spans="1:2" ht="33.75" customHeight="1" x14ac:dyDescent="0.25">
      <c r="A29" s="48" t="str">
        <f>'GEF Budget by Output'!R6</f>
        <v>Output 2.1.2  :</v>
      </c>
      <c r="B29" s="49">
        <f>'GEF Budget by Output'!R130</f>
        <v>0</v>
      </c>
    </row>
    <row r="30" spans="1:2" ht="46.5" customHeight="1" x14ac:dyDescent="0.25">
      <c r="A30" s="46" t="str">
        <f>'GEF Budget by Output'!V6</f>
        <v>TOTAL OUTCOME 2.2 :</v>
      </c>
      <c r="B30" s="47">
        <f>B31+B32</f>
        <v>0</v>
      </c>
    </row>
    <row r="31" spans="1:2" ht="34.5" customHeight="1" x14ac:dyDescent="0.25">
      <c r="A31" s="48" t="str">
        <f>'GEF Budget by Output'!T6</f>
        <v>Output 2.2.1  :</v>
      </c>
      <c r="B31" s="49">
        <f>'GEF Budget by Output'!T130</f>
        <v>0</v>
      </c>
    </row>
    <row r="32" spans="1:2" ht="29.25" customHeight="1" x14ac:dyDescent="0.25">
      <c r="A32" s="48" t="str">
        <f>'GEF Budget by Output'!U6</f>
        <v>Output 2.2.2  :</v>
      </c>
      <c r="B32" s="49">
        <f>'GEF Budget by Output'!U130</f>
        <v>0</v>
      </c>
    </row>
    <row r="33" spans="1:2" ht="51" customHeight="1" x14ac:dyDescent="0.25">
      <c r="A33" s="44" t="str">
        <f>'GEF Budget by Output'!X5</f>
        <v>Component 3 :</v>
      </c>
      <c r="B33" s="45">
        <f>B34+B37+B40</f>
        <v>0</v>
      </c>
    </row>
    <row r="34" spans="1:2" ht="36" customHeight="1" x14ac:dyDescent="0.25">
      <c r="A34" s="78" t="str">
        <f>'GEF Budget by Output'!Z6</f>
        <v>TOTAL OUTCOME 3.1 :</v>
      </c>
      <c r="B34" s="47">
        <f>B35+B36</f>
        <v>0</v>
      </c>
    </row>
    <row r="35" spans="1:2" ht="43.5" customHeight="1" x14ac:dyDescent="0.25">
      <c r="A35" s="48" t="str">
        <f>'GEF Budget by Output'!X6</f>
        <v>Output 3.1.1 :</v>
      </c>
      <c r="B35" s="49">
        <f>'GEF Budget by Output'!X130</f>
        <v>0</v>
      </c>
    </row>
    <row r="36" spans="1:2" ht="33" customHeight="1" x14ac:dyDescent="0.25">
      <c r="A36" s="48" t="str">
        <f>'GEF Budget by Output'!Y6</f>
        <v>Output 3.1.2 :</v>
      </c>
      <c r="B36" s="49">
        <f>'GEF Budget by Output'!Y130</f>
        <v>0</v>
      </c>
    </row>
    <row r="37" spans="1:2" ht="23.5" customHeight="1" x14ac:dyDescent="0.25">
      <c r="A37" s="78" t="str">
        <f>'GEF Budget by Output'!AC6</f>
        <v>TOTAL OUTCOME 3.2 :</v>
      </c>
      <c r="B37" s="47">
        <f>SUM(B38:B39)</f>
        <v>0</v>
      </c>
    </row>
    <row r="38" spans="1:2" ht="36" customHeight="1" x14ac:dyDescent="0.25">
      <c r="A38" s="48" t="str">
        <f>'GEF Budget by Output'!AA6</f>
        <v>Output 3.2.1 :</v>
      </c>
      <c r="B38" s="49">
        <f>'GEF Budget by Output'!AA130</f>
        <v>0</v>
      </c>
    </row>
    <row r="39" spans="1:2" ht="37.5" customHeight="1" x14ac:dyDescent="0.25">
      <c r="A39" s="48" t="str">
        <f>'GEF Budget by Output'!AB6</f>
        <v>Output 3.2.2 :</v>
      </c>
      <c r="B39" s="49">
        <f>'GEF Budget by Output'!AB130</f>
        <v>0</v>
      </c>
    </row>
    <row r="40" spans="1:2" ht="25.5" customHeight="1" x14ac:dyDescent="0.25">
      <c r="A40" s="78" t="str">
        <f>'GEF Budget by Output'!AF6</f>
        <v>TOTAL OUTCOME 3.3 :</v>
      </c>
      <c r="B40" s="47">
        <f>SUM(B41:B42)</f>
        <v>0</v>
      </c>
    </row>
    <row r="41" spans="1:2" ht="40.5" customHeight="1" x14ac:dyDescent="0.25">
      <c r="A41" s="48" t="str">
        <f>'GEF Budget by Output'!AD6</f>
        <v>Output 3.3.1 :</v>
      </c>
      <c r="B41" s="49">
        <f>'GEF Budget by Output'!AD130</f>
        <v>0</v>
      </c>
    </row>
    <row r="42" spans="1:2" ht="49.5" customHeight="1" x14ac:dyDescent="0.25">
      <c r="A42" s="48" t="str">
        <f>'GEF Budget by Output'!AE6</f>
        <v>Output 3.3.2 :</v>
      </c>
      <c r="B42" s="49">
        <f>'GEF Budget by Output'!AE130</f>
        <v>0</v>
      </c>
    </row>
    <row r="43" spans="1:2" ht="42" customHeight="1" x14ac:dyDescent="0.25">
      <c r="A43" s="52" t="str">
        <f>'GEF Budget by Output'!AH5</f>
        <v>Component 4 :</v>
      </c>
      <c r="B43" s="45">
        <f>B44+B47</f>
        <v>0</v>
      </c>
    </row>
    <row r="44" spans="1:2" ht="20" customHeight="1" x14ac:dyDescent="0.25">
      <c r="A44" s="46" t="str">
        <f>'GEF Budget by Output'!AJ6</f>
        <v>TOTAL OUTCOME 4.1:</v>
      </c>
      <c r="B44" s="47">
        <f>SUM(B45:B46)</f>
        <v>0</v>
      </c>
    </row>
    <row r="45" spans="1:2" ht="31" customHeight="1" x14ac:dyDescent="0.25">
      <c r="A45" s="48" t="str">
        <f>'GEF Budget by Output'!AH6</f>
        <v>Output 4.1.1 :</v>
      </c>
      <c r="B45" s="49">
        <f>'GEF Budget by Output'!AH130</f>
        <v>0</v>
      </c>
    </row>
    <row r="46" spans="1:2" x14ac:dyDescent="0.25">
      <c r="A46" s="48" t="str">
        <f>'GEF Budget by Output'!AI6</f>
        <v>Output 4.1.2  :</v>
      </c>
      <c r="B46" s="49">
        <f>'GEF Budget by Output'!AI130</f>
        <v>0</v>
      </c>
    </row>
    <row r="47" spans="1:2" ht="29" customHeight="1" x14ac:dyDescent="0.25">
      <c r="A47" s="46" t="str">
        <f>'GEF Budget by Output'!AL6</f>
        <v>TOTAL OUTCOME 4.2 :</v>
      </c>
      <c r="B47" s="47">
        <f>B48</f>
        <v>0</v>
      </c>
    </row>
    <row r="48" spans="1:2" ht="28.5" customHeight="1" x14ac:dyDescent="0.25">
      <c r="A48" s="51" t="str">
        <f>'GEF Budget by Output'!AK6</f>
        <v>Output 4.2.1 :</v>
      </c>
      <c r="B48" s="49">
        <f>'GEF Budget by Output'!AK130</f>
        <v>0</v>
      </c>
    </row>
    <row r="49" spans="1:2" ht="24.65" customHeight="1" x14ac:dyDescent="0.25">
      <c r="A49" s="86" t="str">
        <f>'GEF Budget by Output'!AO5</f>
        <v>PMC</v>
      </c>
      <c r="B49" s="45">
        <f>'GEF Budget by Output'!AO130</f>
        <v>0</v>
      </c>
    </row>
    <row r="50" spans="1:2" ht="11" thickBot="1" x14ac:dyDescent="0.3">
      <c r="A50" s="53"/>
      <c r="B50" s="49"/>
    </row>
    <row r="51" spans="1:2" ht="11" hidden="1" thickBot="1" x14ac:dyDescent="0.3">
      <c r="A51" s="50"/>
      <c r="B51" s="47"/>
    </row>
    <row r="52" spans="1:2" ht="11" hidden="1" thickBot="1" x14ac:dyDescent="0.3">
      <c r="A52" s="53"/>
      <c r="B52" s="49"/>
    </row>
    <row r="53" spans="1:2" ht="11" hidden="1" thickBot="1" x14ac:dyDescent="0.3">
      <c r="A53" s="53"/>
      <c r="B53" s="49"/>
    </row>
    <row r="54" spans="1:2" ht="23.5" customHeight="1" thickBot="1" x14ac:dyDescent="0.3">
      <c r="A54" s="54" t="s">
        <v>41</v>
      </c>
      <c r="B54" s="55">
        <f>+B49+B43+B33+B26+B14</f>
        <v>0</v>
      </c>
    </row>
  </sheetData>
  <mergeCells count="1">
    <mergeCell ref="A9:B9"/>
  </mergeCells>
  <printOptions horizontalCentered="1" gridLinesSet="0"/>
  <pageMargins left="0" right="0" top="0.5" bottom="0.5" header="0" footer="0"/>
  <pageSetup paperSize="5" orientation="portrait" horizontalDpi="4294967292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E3A0-EE46-4D1B-B80B-70430B1AB912}">
  <sheetPr>
    <tabColor theme="0" tint="-0.34998626667073579"/>
    <pageSetUpPr fitToPage="1"/>
  </sheetPr>
  <dimension ref="A1:H90"/>
  <sheetViews>
    <sheetView showGridLines="0" zoomScaleNormal="100" workbookViewId="0">
      <selection activeCell="C22" sqref="C22"/>
    </sheetView>
  </sheetViews>
  <sheetFormatPr defaultColWidth="10.125" defaultRowHeight="13" x14ac:dyDescent="0.3"/>
  <cols>
    <col min="1" max="1" width="57.5" style="32" customWidth="1"/>
    <col min="2" max="2" width="20.5" style="32" hidden="1" customWidth="1"/>
    <col min="3" max="3" width="93.375" style="32" customWidth="1"/>
    <col min="4" max="16384" width="10.125" style="32"/>
  </cols>
  <sheetData>
    <row r="1" spans="1:3" x14ac:dyDescent="0.3">
      <c r="A1" s="72"/>
      <c r="B1" s="72"/>
      <c r="C1" s="72"/>
    </row>
    <row r="2" spans="1:3" x14ac:dyDescent="0.3">
      <c r="A2" s="72"/>
      <c r="B2" s="72"/>
      <c r="C2" s="72"/>
    </row>
    <row r="3" spans="1:3" x14ac:dyDescent="0.3">
      <c r="A3" s="72"/>
      <c r="B3" s="72"/>
      <c r="C3" s="72"/>
    </row>
    <row r="4" spans="1:3" x14ac:dyDescent="0.3">
      <c r="A4" s="72"/>
      <c r="B4" s="72"/>
      <c r="C4" s="72"/>
    </row>
    <row r="5" spans="1:3" x14ac:dyDescent="0.3">
      <c r="A5" s="72"/>
      <c r="B5" s="72"/>
      <c r="C5" s="72"/>
    </row>
    <row r="6" spans="1:3" x14ac:dyDescent="0.3">
      <c r="A6" s="72"/>
      <c r="B6" s="72"/>
      <c r="C6" s="72"/>
    </row>
    <row r="7" spans="1:3" x14ac:dyDescent="0.3">
      <c r="A7" s="72"/>
      <c r="B7" s="72"/>
      <c r="C7" s="72"/>
    </row>
    <row r="8" spans="1:3" x14ac:dyDescent="0.3">
      <c r="A8" s="72"/>
      <c r="B8" s="72"/>
      <c r="C8" s="72"/>
    </row>
    <row r="9" spans="1:3" ht="15.5" x14ac:dyDescent="0.35">
      <c r="A9" s="74"/>
      <c r="B9" s="75"/>
      <c r="C9" s="75"/>
    </row>
    <row r="10" spans="1:3" ht="15.5" x14ac:dyDescent="0.35">
      <c r="A10" s="74"/>
      <c r="B10" s="75"/>
      <c r="C10" s="75"/>
    </row>
    <row r="11" spans="1:3" ht="16" thickBot="1" x14ac:dyDescent="0.35">
      <c r="A11" s="123" t="s">
        <v>50</v>
      </c>
      <c r="B11" s="124"/>
      <c r="C11" s="124"/>
    </row>
    <row r="12" spans="1:3" ht="14.5" thickTop="1" x14ac:dyDescent="0.3">
      <c r="A12" s="71"/>
      <c r="B12" s="70"/>
      <c r="C12" s="69" t="s">
        <v>38</v>
      </c>
    </row>
    <row r="13" spans="1:3" ht="14.5" thickBot="1" x14ac:dyDescent="0.35">
      <c r="A13" s="68" t="s">
        <v>39</v>
      </c>
      <c r="B13" s="67" t="s">
        <v>48</v>
      </c>
      <c r="C13" s="66" t="s">
        <v>40</v>
      </c>
    </row>
    <row r="14" spans="1:3" ht="13.5" thickTop="1" x14ac:dyDescent="0.3">
      <c r="A14" s="62" t="s">
        <v>47</v>
      </c>
      <c r="B14" s="61">
        <f t="shared" ref="B14:B19" si="0">ROUND(SUM(+B26+B38+B74),0)</f>
        <v>0</v>
      </c>
      <c r="C14" s="63">
        <f t="shared" ref="C14:C19" si="1">C26+C38+C50+C62+C84</f>
        <v>0</v>
      </c>
    </row>
    <row r="15" spans="1:3" x14ac:dyDescent="0.3">
      <c r="A15" s="62" t="s">
        <v>46</v>
      </c>
      <c r="B15" s="61">
        <f t="shared" si="0"/>
        <v>0</v>
      </c>
      <c r="C15" s="63">
        <f t="shared" si="1"/>
        <v>0</v>
      </c>
    </row>
    <row r="16" spans="1:3" x14ac:dyDescent="0.3">
      <c r="A16" s="62" t="s">
        <v>45</v>
      </c>
      <c r="B16" s="61">
        <f t="shared" si="0"/>
        <v>0</v>
      </c>
      <c r="C16" s="63">
        <f t="shared" si="1"/>
        <v>0</v>
      </c>
    </row>
    <row r="17" spans="1:8" x14ac:dyDescent="0.3">
      <c r="A17" s="62" t="s">
        <v>44</v>
      </c>
      <c r="B17" s="61">
        <f t="shared" si="0"/>
        <v>0</v>
      </c>
      <c r="C17" s="63">
        <f t="shared" si="1"/>
        <v>0</v>
      </c>
    </row>
    <row r="18" spans="1:8" x14ac:dyDescent="0.3">
      <c r="A18" s="62" t="s">
        <v>43</v>
      </c>
      <c r="B18" s="61">
        <f t="shared" si="0"/>
        <v>0</v>
      </c>
      <c r="C18" s="63">
        <f t="shared" si="1"/>
        <v>0</v>
      </c>
    </row>
    <row r="19" spans="1:8" ht="13.5" thickBot="1" x14ac:dyDescent="0.35">
      <c r="A19" s="62" t="s">
        <v>42</v>
      </c>
      <c r="B19" s="61">
        <f t="shared" si="0"/>
        <v>0</v>
      </c>
      <c r="C19" s="63">
        <f t="shared" si="1"/>
        <v>0</v>
      </c>
    </row>
    <row r="20" spans="1:8" ht="16" thickBot="1" x14ac:dyDescent="0.4">
      <c r="A20" s="59" t="s">
        <v>41</v>
      </c>
      <c r="B20" s="58">
        <f>SUM(B14:B19)</f>
        <v>0</v>
      </c>
      <c r="C20" s="58">
        <f>ROUND(SUM(C14:C19),0)</f>
        <v>0</v>
      </c>
    </row>
    <row r="21" spans="1:8" ht="15.5" x14ac:dyDescent="0.35">
      <c r="A21" s="57"/>
      <c r="B21" s="56"/>
      <c r="C21" s="63"/>
    </row>
    <row r="22" spans="1:8" ht="15.5" x14ac:dyDescent="0.35">
      <c r="A22" s="74"/>
      <c r="B22" s="74"/>
      <c r="C22" s="76"/>
    </row>
    <row r="23" spans="1:8" ht="44.15" customHeight="1" thickBot="1" x14ac:dyDescent="0.35">
      <c r="A23" s="121" t="str">
        <f>'Summary by Outcome'!A14</f>
        <v xml:space="preserve">Component 1:  </v>
      </c>
      <c r="B23" s="122"/>
      <c r="C23" s="122"/>
    </row>
    <row r="24" spans="1:8" ht="16" thickTop="1" x14ac:dyDescent="0.35">
      <c r="A24" s="87"/>
      <c r="B24" s="70"/>
      <c r="C24" s="69" t="s">
        <v>49</v>
      </c>
    </row>
    <row r="25" spans="1:8" ht="14.5" thickBot="1" x14ac:dyDescent="0.35">
      <c r="A25" s="68" t="s">
        <v>39</v>
      </c>
      <c r="B25" s="67" t="s">
        <v>48</v>
      </c>
      <c r="C25" s="66" t="s">
        <v>40</v>
      </c>
    </row>
    <row r="26" spans="1:8" ht="13.5" thickTop="1" x14ac:dyDescent="0.3">
      <c r="A26" s="62" t="s">
        <v>47</v>
      </c>
      <c r="B26" s="61"/>
      <c r="C26" s="63">
        <f>'GEF Budget by Output'!P88</f>
        <v>0</v>
      </c>
    </row>
    <row r="27" spans="1:8" x14ac:dyDescent="0.3">
      <c r="A27" s="62" t="s">
        <v>46</v>
      </c>
      <c r="B27" s="61"/>
      <c r="C27" s="63">
        <f>'GEF Budget by Output'!P42+'GEF Budget by Output'!P50+'GEF Budget by Output'!P59+'GEF Budget by Output'!P68+'GEF Budget by Output'!P77</f>
        <v>0</v>
      </c>
    </row>
    <row r="28" spans="1:8" x14ac:dyDescent="0.3">
      <c r="A28" s="62" t="s">
        <v>45</v>
      </c>
      <c r="B28" s="61"/>
      <c r="C28" s="63">
        <f>'GEF Budget by Output'!P33</f>
        <v>0</v>
      </c>
    </row>
    <row r="29" spans="1:8" x14ac:dyDescent="0.3">
      <c r="A29" s="62" t="s">
        <v>44</v>
      </c>
      <c r="B29" s="60"/>
      <c r="C29" s="63">
        <f>'GEF Budget by Output'!P99+'GEF Budget by Output'!P110</f>
        <v>0</v>
      </c>
    </row>
    <row r="30" spans="1:8" ht="15.65" customHeight="1" x14ac:dyDescent="0.3">
      <c r="A30" s="62" t="s">
        <v>43</v>
      </c>
      <c r="B30" s="60"/>
      <c r="C30" s="63">
        <f>'GEF Budget by Output'!P121+'GEF Budget by Output'!P129</f>
        <v>0</v>
      </c>
    </row>
    <row r="31" spans="1:8" ht="15.65" customHeight="1" thickBot="1" x14ac:dyDescent="0.35">
      <c r="A31" s="62" t="s">
        <v>42</v>
      </c>
      <c r="B31" s="60"/>
      <c r="C31" s="63">
        <f>'GEF Budget by Output'!P22+'GEF Budget by Output'!P24+'GEF Budget by Output'!P14</f>
        <v>0</v>
      </c>
    </row>
    <row r="32" spans="1:8" ht="15.65" customHeight="1" thickBot="1" x14ac:dyDescent="0.4">
      <c r="A32" s="59" t="s">
        <v>41</v>
      </c>
      <c r="B32" s="34">
        <f>ROUND(SUM(B26:B31),0)</f>
        <v>0</v>
      </c>
      <c r="C32" s="33">
        <f>ROUND(SUM(C26:C31),0)</f>
        <v>0</v>
      </c>
      <c r="H32" s="88"/>
    </row>
    <row r="33" spans="1:3" ht="15.65" customHeight="1" x14ac:dyDescent="0.35">
      <c r="A33" s="57"/>
      <c r="B33" s="56"/>
      <c r="C33" s="56"/>
    </row>
    <row r="34" spans="1:3" ht="15.5" x14ac:dyDescent="0.35">
      <c r="A34" s="74"/>
      <c r="B34" s="74"/>
      <c r="C34" s="74"/>
    </row>
    <row r="35" spans="1:3" ht="53.15" customHeight="1" thickBot="1" x14ac:dyDescent="0.35">
      <c r="A35" s="121" t="str">
        <f>'Summary by Outcome'!A26</f>
        <v>Component 2:</v>
      </c>
      <c r="B35" s="122"/>
      <c r="C35" s="122"/>
    </row>
    <row r="36" spans="1:3" ht="14.5" thickTop="1" x14ac:dyDescent="0.3">
      <c r="A36" s="71"/>
      <c r="B36" s="70"/>
      <c r="C36" s="69" t="s">
        <v>49</v>
      </c>
    </row>
    <row r="37" spans="1:3" ht="14.5" thickBot="1" x14ac:dyDescent="0.35">
      <c r="A37" s="68" t="s">
        <v>39</v>
      </c>
      <c r="B37" s="67" t="s">
        <v>48</v>
      </c>
      <c r="C37" s="66" t="s">
        <v>40</v>
      </c>
    </row>
    <row r="38" spans="1:3" ht="13.5" thickTop="1" x14ac:dyDescent="0.3">
      <c r="A38" s="62" t="s">
        <v>47</v>
      </c>
      <c r="B38" s="60"/>
      <c r="C38" s="65">
        <f>'GEF Budget by Output'!W88</f>
        <v>0</v>
      </c>
    </row>
    <row r="39" spans="1:3" x14ac:dyDescent="0.3">
      <c r="A39" s="62" t="s">
        <v>46</v>
      </c>
      <c r="B39" s="60"/>
      <c r="C39" s="63">
        <f>'GEF Budget by Output'!W42+'GEF Budget by Output'!W50+'GEF Budget by Output'!W59+'GEF Budget by Output'!W68+'GEF Budget by Output'!W77</f>
        <v>0</v>
      </c>
    </row>
    <row r="40" spans="1:3" x14ac:dyDescent="0.3">
      <c r="A40" s="62" t="s">
        <v>45</v>
      </c>
      <c r="B40" s="60"/>
      <c r="C40" s="63">
        <f>'GEF Budget by Output'!W33</f>
        <v>0</v>
      </c>
    </row>
    <row r="41" spans="1:3" x14ac:dyDescent="0.3">
      <c r="A41" s="62" t="s">
        <v>44</v>
      </c>
      <c r="B41" s="60"/>
      <c r="C41" s="63">
        <f>'GEF Budget by Output'!W99+'GEF Budget by Output'!W110</f>
        <v>0</v>
      </c>
    </row>
    <row r="42" spans="1:3" x14ac:dyDescent="0.3">
      <c r="A42" s="62" t="s">
        <v>43</v>
      </c>
      <c r="B42" s="60"/>
      <c r="C42" s="63">
        <f>'GEF Budget by Output'!W121+'GEF Budget by Output'!W129</f>
        <v>0</v>
      </c>
    </row>
    <row r="43" spans="1:3" ht="13.5" thickBot="1" x14ac:dyDescent="0.35">
      <c r="A43" s="62" t="s">
        <v>42</v>
      </c>
      <c r="B43" s="60"/>
      <c r="C43" s="63">
        <f>'GEF Budget by Output'!W22+'GEF Budget by Output'!W24+'GEF Budget by Output'!W14</f>
        <v>0</v>
      </c>
    </row>
    <row r="44" spans="1:3" ht="16" thickBot="1" x14ac:dyDescent="0.4">
      <c r="A44" s="59" t="s">
        <v>41</v>
      </c>
      <c r="B44" s="58">
        <f>ROUND(SUM(B38:B43),0)</f>
        <v>0</v>
      </c>
      <c r="C44" s="33">
        <f>ROUND(SUM(C38:C43),0)</f>
        <v>0</v>
      </c>
    </row>
    <row r="45" spans="1:3" x14ac:dyDescent="0.3">
      <c r="A45" s="72"/>
      <c r="B45" s="72"/>
      <c r="C45" s="73"/>
    </row>
    <row r="46" spans="1:3" x14ac:dyDescent="0.3">
      <c r="A46" s="72"/>
      <c r="B46" s="72"/>
      <c r="C46" s="73"/>
    </row>
    <row r="47" spans="1:3" ht="31.5" customHeight="1" thickBot="1" x14ac:dyDescent="0.35">
      <c r="A47" s="121" t="str">
        <f>'Summary by Outcome'!A33</f>
        <v>Component 3 :</v>
      </c>
      <c r="B47" s="122"/>
      <c r="C47" s="122"/>
    </row>
    <row r="48" spans="1:3" ht="14.5" thickTop="1" x14ac:dyDescent="0.3">
      <c r="A48" s="71"/>
      <c r="B48" s="70"/>
      <c r="C48" s="69" t="s">
        <v>49</v>
      </c>
    </row>
    <row r="49" spans="1:3" ht="14.5" thickBot="1" x14ac:dyDescent="0.35">
      <c r="A49" s="68" t="s">
        <v>39</v>
      </c>
      <c r="B49" s="67" t="s">
        <v>48</v>
      </c>
      <c r="C49" s="66" t="s">
        <v>40</v>
      </c>
    </row>
    <row r="50" spans="1:3" ht="13.5" thickTop="1" x14ac:dyDescent="0.3">
      <c r="A50" s="62" t="s">
        <v>47</v>
      </c>
      <c r="B50" s="60"/>
      <c r="C50" s="65">
        <f>'GEF Budget by Output'!AG88</f>
        <v>0</v>
      </c>
    </row>
    <row r="51" spans="1:3" x14ac:dyDescent="0.3">
      <c r="A51" s="62" t="s">
        <v>46</v>
      </c>
      <c r="B51" s="60"/>
      <c r="C51" s="63">
        <f>'GEF Budget by Output'!AG42+'GEF Budget by Output'!AG50+'GEF Budget by Output'!AG59+'GEF Budget by Output'!AG68+'GEF Budget by Output'!AG77</f>
        <v>0</v>
      </c>
    </row>
    <row r="52" spans="1:3" x14ac:dyDescent="0.3">
      <c r="A52" s="62" t="s">
        <v>45</v>
      </c>
      <c r="B52" s="60"/>
      <c r="C52" s="63">
        <f>'GEF Budget by Output'!AG33</f>
        <v>0</v>
      </c>
    </row>
    <row r="53" spans="1:3" x14ac:dyDescent="0.3">
      <c r="A53" s="62" t="s">
        <v>44</v>
      </c>
      <c r="B53" s="60"/>
      <c r="C53" s="63">
        <f>'GEF Budget by Output'!AG99+'GEF Budget by Output'!AG110</f>
        <v>0</v>
      </c>
    </row>
    <row r="54" spans="1:3" x14ac:dyDescent="0.3">
      <c r="A54" s="62" t="s">
        <v>43</v>
      </c>
      <c r="B54" s="60"/>
      <c r="C54" s="64">
        <f>'GEF Budget by Output'!AG121+'GEF Budget by Output'!AG129</f>
        <v>0</v>
      </c>
    </row>
    <row r="55" spans="1:3" ht="13.5" thickBot="1" x14ac:dyDescent="0.35">
      <c r="A55" s="62" t="s">
        <v>42</v>
      </c>
      <c r="B55" s="60"/>
      <c r="C55" s="63">
        <f>'GEF Budget by Output'!AG22+'GEF Budget by Output'!AG24+'GEF Budget by Output'!AG14</f>
        <v>0</v>
      </c>
    </row>
    <row r="56" spans="1:3" ht="16" thickBot="1" x14ac:dyDescent="0.4">
      <c r="A56" s="59" t="s">
        <v>41</v>
      </c>
      <c r="B56" s="58">
        <f>SUM(B50:B55)</f>
        <v>0</v>
      </c>
      <c r="C56" s="33">
        <f>SUM(C50:C55)</f>
        <v>0</v>
      </c>
    </row>
    <row r="57" spans="1:3" x14ac:dyDescent="0.3">
      <c r="A57" s="72"/>
      <c r="B57" s="72"/>
      <c r="C57" s="73"/>
    </row>
    <row r="58" spans="1:3" x14ac:dyDescent="0.3">
      <c r="A58" s="72"/>
      <c r="B58" s="72"/>
      <c r="C58" s="73"/>
    </row>
    <row r="59" spans="1:3" ht="28.5" customHeight="1" thickBot="1" x14ac:dyDescent="0.35">
      <c r="A59" s="125" t="s">
        <v>56</v>
      </c>
      <c r="B59" s="122"/>
      <c r="C59" s="122"/>
    </row>
    <row r="60" spans="1:3" ht="14.5" thickTop="1" x14ac:dyDescent="0.3">
      <c r="A60" s="71"/>
      <c r="B60" s="70"/>
      <c r="C60" s="69" t="s">
        <v>49</v>
      </c>
    </row>
    <row r="61" spans="1:3" ht="14.5" thickBot="1" x14ac:dyDescent="0.35">
      <c r="A61" s="68" t="s">
        <v>39</v>
      </c>
      <c r="B61" s="67" t="s">
        <v>48</v>
      </c>
      <c r="C61" s="66" t="s">
        <v>40</v>
      </c>
    </row>
    <row r="62" spans="1:3" ht="13.5" thickTop="1" x14ac:dyDescent="0.3">
      <c r="A62" s="62" t="s">
        <v>47</v>
      </c>
      <c r="B62" s="60"/>
      <c r="C62" s="65">
        <f>'GEF Budget by Output'!AM88</f>
        <v>0</v>
      </c>
    </row>
    <row r="63" spans="1:3" x14ac:dyDescent="0.3">
      <c r="A63" s="62" t="s">
        <v>46</v>
      </c>
      <c r="B63" s="60"/>
      <c r="C63" s="63">
        <f>'GEF Budget by Output'!AM42+'GEF Budget by Output'!AM50+'GEF Budget by Output'!AM59+'GEF Budget by Output'!AM68+'GEF Budget by Output'!AM77</f>
        <v>0</v>
      </c>
    </row>
    <row r="64" spans="1:3" x14ac:dyDescent="0.3">
      <c r="A64" s="62" t="s">
        <v>45</v>
      </c>
      <c r="B64" s="60"/>
      <c r="C64" s="63">
        <f>'GEF Budget by Output'!AM33</f>
        <v>0</v>
      </c>
    </row>
    <row r="65" spans="1:3" x14ac:dyDescent="0.3">
      <c r="A65" s="62" t="s">
        <v>44</v>
      </c>
      <c r="B65" s="60"/>
      <c r="C65" s="63">
        <f>'GEF Budget by Output'!AM121+'GEF Budget by Output'!AM129</f>
        <v>0</v>
      </c>
    </row>
    <row r="66" spans="1:3" x14ac:dyDescent="0.3">
      <c r="A66" s="62" t="s">
        <v>43</v>
      </c>
      <c r="B66" s="60"/>
      <c r="C66" s="64">
        <f>'GEF Budget by Output'!AM121+'GEF Budget by Output'!AM129</f>
        <v>0</v>
      </c>
    </row>
    <row r="67" spans="1:3" ht="13.5" thickBot="1" x14ac:dyDescent="0.35">
      <c r="A67" s="62" t="s">
        <v>42</v>
      </c>
      <c r="B67" s="60"/>
      <c r="C67" s="63">
        <f>'GEF Budget by Output'!AM22+'GEF Budget by Output'!AM24+'GEF Budget by Output'!AM14</f>
        <v>0</v>
      </c>
    </row>
    <row r="68" spans="1:3" ht="16" thickBot="1" x14ac:dyDescent="0.4">
      <c r="A68" s="59" t="s">
        <v>41</v>
      </c>
      <c r="B68" s="58">
        <f>SUM(B62:B67)</f>
        <v>0</v>
      </c>
      <c r="C68" s="33">
        <f>SUM(C62:C67)</f>
        <v>0</v>
      </c>
    </row>
    <row r="69" spans="1:3" x14ac:dyDescent="0.3">
      <c r="A69" s="72"/>
      <c r="B69" s="72"/>
      <c r="C69" s="73"/>
    </row>
    <row r="70" spans="1:3" ht="13.5" hidden="1" thickBot="1" x14ac:dyDescent="0.35">
      <c r="A70" s="121"/>
      <c r="B70" s="122"/>
      <c r="C70" s="122"/>
    </row>
    <row r="71" spans="1:3" ht="14.5" hidden="1" thickTop="1" x14ac:dyDescent="0.3">
      <c r="A71" s="71"/>
      <c r="B71" s="70"/>
      <c r="C71" s="69" t="s">
        <v>49</v>
      </c>
    </row>
    <row r="72" spans="1:3" ht="14.5" hidden="1" thickBot="1" x14ac:dyDescent="0.35">
      <c r="A72" s="68" t="s">
        <v>39</v>
      </c>
      <c r="B72" s="67" t="s">
        <v>48</v>
      </c>
      <c r="C72" s="66" t="s">
        <v>40</v>
      </c>
    </row>
    <row r="73" spans="1:3" ht="13.5" hidden="1" thickTop="1" x14ac:dyDescent="0.3">
      <c r="A73" s="62" t="s">
        <v>47</v>
      </c>
      <c r="B73" s="60"/>
      <c r="C73" s="65"/>
    </row>
    <row r="74" spans="1:3" hidden="1" x14ac:dyDescent="0.3">
      <c r="A74" s="62" t="s">
        <v>46</v>
      </c>
      <c r="B74" s="60"/>
      <c r="C74" s="63"/>
    </row>
    <row r="75" spans="1:3" hidden="1" x14ac:dyDescent="0.3">
      <c r="A75" s="62" t="s">
        <v>45</v>
      </c>
      <c r="B75" s="60"/>
      <c r="C75" s="63"/>
    </row>
    <row r="76" spans="1:3" hidden="1" x14ac:dyDescent="0.3">
      <c r="A76" s="62" t="s">
        <v>44</v>
      </c>
      <c r="B76" s="60"/>
      <c r="C76" s="63"/>
    </row>
    <row r="77" spans="1:3" hidden="1" x14ac:dyDescent="0.3">
      <c r="A77" s="62" t="s">
        <v>43</v>
      </c>
      <c r="B77" s="60"/>
      <c r="C77" s="64"/>
    </row>
    <row r="78" spans="1:3" ht="13.5" hidden="1" thickBot="1" x14ac:dyDescent="0.35">
      <c r="A78" s="62" t="s">
        <v>42</v>
      </c>
      <c r="B78" s="60"/>
      <c r="C78" s="63"/>
    </row>
    <row r="79" spans="1:3" ht="16" hidden="1" thickBot="1" x14ac:dyDescent="0.4">
      <c r="A79" s="59" t="s">
        <v>41</v>
      </c>
      <c r="B79" s="58">
        <f>SUM(B73:B78)</f>
        <v>0</v>
      </c>
      <c r="C79" s="33">
        <f>SUM(C73:C78)</f>
        <v>0</v>
      </c>
    </row>
    <row r="80" spans="1:3" x14ac:dyDescent="0.3">
      <c r="A80" s="72"/>
      <c r="B80" s="72"/>
      <c r="C80" s="73"/>
    </row>
    <row r="81" spans="1:3" ht="13.5" thickBot="1" x14ac:dyDescent="0.35">
      <c r="A81" s="121" t="str">
        <f>'GEF Budget by Output'!AO5</f>
        <v>PMC</v>
      </c>
      <c r="B81" s="122"/>
      <c r="C81" s="122"/>
    </row>
    <row r="82" spans="1:3" ht="14.5" thickTop="1" x14ac:dyDescent="0.3">
      <c r="A82" s="71"/>
      <c r="B82" s="70"/>
      <c r="C82" s="69" t="s">
        <v>49</v>
      </c>
    </row>
    <row r="83" spans="1:3" ht="14.5" thickBot="1" x14ac:dyDescent="0.35">
      <c r="A83" s="68" t="s">
        <v>39</v>
      </c>
      <c r="B83" s="67" t="s">
        <v>48</v>
      </c>
      <c r="C83" s="66" t="s">
        <v>40</v>
      </c>
    </row>
    <row r="84" spans="1:3" ht="13.5" thickTop="1" x14ac:dyDescent="0.3">
      <c r="A84" s="62" t="s">
        <v>47</v>
      </c>
      <c r="B84" s="60"/>
      <c r="C84" s="65">
        <f>'GEF Budget by Output'!AO88</f>
        <v>0</v>
      </c>
    </row>
    <row r="85" spans="1:3" x14ac:dyDescent="0.3">
      <c r="A85" s="62" t="s">
        <v>46</v>
      </c>
      <c r="B85" s="60"/>
      <c r="C85" s="63">
        <f>'GEF Budget by Output'!AO42+'GEF Budget by Output'!AO50+'GEF Budget by Output'!AO59+'GEF Budget by Output'!AO68+'GEF Budget by Output'!AO77</f>
        <v>0</v>
      </c>
    </row>
    <row r="86" spans="1:3" x14ac:dyDescent="0.3">
      <c r="A86" s="62" t="s">
        <v>45</v>
      </c>
      <c r="B86" s="60"/>
      <c r="C86" s="63">
        <f>'GEF Budget by Output'!AO33</f>
        <v>0</v>
      </c>
    </row>
    <row r="87" spans="1:3" x14ac:dyDescent="0.3">
      <c r="A87" s="62" t="s">
        <v>44</v>
      </c>
      <c r="B87" s="60"/>
      <c r="C87" s="63">
        <f>'GEF Budget by Output'!AO99+'GEF Budget by Output'!AO110</f>
        <v>0</v>
      </c>
    </row>
    <row r="88" spans="1:3" x14ac:dyDescent="0.3">
      <c r="A88" s="62" t="s">
        <v>43</v>
      </c>
      <c r="B88" s="60"/>
      <c r="C88" s="64">
        <f>'GEF Budget by Output'!AO121+'GEF Budget by Output'!AO129</f>
        <v>0</v>
      </c>
    </row>
    <row r="89" spans="1:3" ht="13.5" thickBot="1" x14ac:dyDescent="0.35">
      <c r="A89" s="62" t="s">
        <v>42</v>
      </c>
      <c r="B89" s="60"/>
      <c r="C89" s="63">
        <f>'GEF Budget by Output'!AO22+'GEF Budget by Output'!AO24+'GEF Budget by Output'!AO14</f>
        <v>0</v>
      </c>
    </row>
    <row r="90" spans="1:3" ht="16" thickBot="1" x14ac:dyDescent="0.4">
      <c r="A90" s="59" t="s">
        <v>41</v>
      </c>
      <c r="B90" s="58">
        <f>SUM(B84:B89)</f>
        <v>0</v>
      </c>
      <c r="C90" s="33">
        <f>SUM(C84:C89)</f>
        <v>0</v>
      </c>
    </row>
  </sheetData>
  <mergeCells count="7">
    <mergeCell ref="A81:C81"/>
    <mergeCell ref="A11:C11"/>
    <mergeCell ref="A23:C23"/>
    <mergeCell ref="A35:C35"/>
    <mergeCell ref="A47:C47"/>
    <mergeCell ref="A59:C59"/>
    <mergeCell ref="A70:C70"/>
  </mergeCells>
  <printOptions horizontalCentered="1" gridLinesSet="0"/>
  <pageMargins left="0" right="0" top="0.5" bottom="0.5" header="0" footer="0"/>
  <pageSetup scale="65" orientation="portrait" horizontalDpi="2400" verticalDpi="24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D96E04E1A5D04F96FEB4D973A9C492" ma:contentTypeVersion="10" ma:contentTypeDescription="Create a new document." ma:contentTypeScope="" ma:versionID="113980ea017333d6fe02af4d723c635b">
  <xsd:schema xmlns:xsd="http://www.w3.org/2001/XMLSchema" xmlns:xs="http://www.w3.org/2001/XMLSchema" xmlns:p="http://schemas.microsoft.com/office/2006/metadata/properties" xmlns:ns3="33856b32-dbbd-4996-9e5d-776de7c2e4f8" xmlns:ns4="a8946dc4-2e98-472c-b2e6-ca9019b8dfda" targetNamespace="http://schemas.microsoft.com/office/2006/metadata/properties" ma:root="true" ma:fieldsID="6f53b2e6b9ece7d87313d391ba6b2a31" ns3:_="" ns4:_="">
    <xsd:import namespace="33856b32-dbbd-4996-9e5d-776de7c2e4f8"/>
    <xsd:import namespace="a8946dc4-2e98-472c-b2e6-ca9019b8df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6b32-dbbd-4996-9e5d-776de7c2e4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46dc4-2e98-472c-b2e6-ca9019b8d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F78326-A46A-4235-92F7-22C88CE93E63}">
  <ds:schemaRefs>
    <ds:schemaRef ds:uri="a8946dc4-2e98-472c-b2e6-ca9019b8dfda"/>
    <ds:schemaRef ds:uri="http://purl.org/dc/terms/"/>
    <ds:schemaRef ds:uri="http://purl.org/dc/elements/1.1/"/>
    <ds:schemaRef ds:uri="33856b32-dbbd-4996-9e5d-776de7c2e4f8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FBF64D8-0AA6-4B93-9BAA-8A8FA9ACD7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6b32-dbbd-4996-9e5d-776de7c2e4f8"/>
    <ds:schemaRef ds:uri="a8946dc4-2e98-472c-b2e6-ca9019b8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45542-F203-41B1-AC78-37738BF012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GEF Budget by Output</vt:lpstr>
      <vt:lpstr>Summary by Outcome</vt:lpstr>
      <vt:lpstr>Summary by GL</vt:lpstr>
      <vt:lpstr>'GEF Budget by Output'!_ftn1</vt:lpstr>
      <vt:lpstr>'GEF Budget by Output'!_ftnref1</vt:lpstr>
      <vt:lpstr>'Summary by Outcome'!Print_Area</vt:lpstr>
      <vt:lpstr>'GEF Budget by Output'!Print_Titles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QM</dc:creator>
  <cp:lastModifiedBy>Beattie, Jacquelyn</cp:lastModifiedBy>
  <cp:lastPrinted>2021-12-21T15:06:11Z</cp:lastPrinted>
  <dcterms:created xsi:type="dcterms:W3CDTF">2020-05-19T11:01:47Z</dcterms:created>
  <dcterms:modified xsi:type="dcterms:W3CDTF">2022-04-28T19:56:26Z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0x010100FCD96E04E1A5D04F96FEB4D973A9C492</vt:lpwstr>
  </property>
</Properties>
</file>